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showInkAnnotation="0" codeName="ThisWorkbook" defaultThemeVersion="124226"/>
  <xr:revisionPtr revIDLastSave="0" documentId="8_{219D0235-0B37-488B-AB30-1717B8D66CD4}" xr6:coauthVersionLast="47" xr6:coauthVersionMax="47" xr10:uidLastSave="{00000000-0000-0000-0000-000000000000}"/>
  <bookViews>
    <workbookView xWindow="-120" yWindow="-120" windowWidth="29040" windowHeight="15840" xr2:uid="{00000000-000D-0000-FFFF-FFFF00000000}"/>
  </bookViews>
  <sheets>
    <sheet name="SA5994 REV 02-09-2024" sheetId="2" r:id="rId1"/>
    <sheet name="ATTACHMENTS" sheetId="6" r:id="rId2"/>
  </sheets>
  <definedNames>
    <definedName name="_xlnm.Print_Area" localSheetId="0">'SA5994 REV 02-09-2024'!$A$5:$Q$102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7" i="2" l="1"/>
  <c r="B25" i="2"/>
  <c r="G35" i="2"/>
  <c r="G37" i="2"/>
  <c r="G41" i="2"/>
  <c r="B12" i="2" l="1"/>
  <c r="B27" i="2" l="1"/>
  <c r="B26" i="2"/>
  <c r="B22" i="2"/>
  <c r="B21" i="2"/>
  <c r="B20" i="2"/>
  <c r="B28" i="2" l="1"/>
  <c r="B24" i="2"/>
  <c r="B23" i="2"/>
  <c r="B19" i="2"/>
  <c r="B18" i="2"/>
  <c r="B17" i="2"/>
  <c r="G33" i="2" l="1"/>
</calcChain>
</file>

<file path=xl/sharedStrings.xml><?xml version="1.0" encoding="utf-8"?>
<sst xmlns="http://schemas.openxmlformats.org/spreadsheetml/2006/main" count="147" uniqueCount="112">
  <si>
    <t>N/A</t>
  </si>
  <si>
    <t xml:space="preserve"> </t>
  </si>
  <si>
    <t>X</t>
  </si>
  <si>
    <t>Standard</t>
  </si>
  <si>
    <t>T015</t>
  </si>
  <si>
    <t>T016</t>
  </si>
  <si>
    <t>T020</t>
  </si>
  <si>
    <t>T057</t>
  </si>
  <si>
    <t>T084</t>
  </si>
  <si>
    <t>T163</t>
  </si>
  <si>
    <t>T316</t>
  </si>
  <si>
    <t>01</t>
  </si>
  <si>
    <t>02</t>
  </si>
  <si>
    <t>03</t>
  </si>
  <si>
    <t>04</t>
  </si>
  <si>
    <t>05</t>
  </si>
  <si>
    <t>06</t>
  </si>
  <si>
    <t>07</t>
  </si>
  <si>
    <t>08</t>
  </si>
  <si>
    <t>09</t>
  </si>
  <si>
    <t>10</t>
  </si>
  <si>
    <t>11</t>
  </si>
  <si>
    <t>12</t>
  </si>
  <si>
    <t>Accepted</t>
  </si>
  <si>
    <t>AC</t>
  </si>
  <si>
    <t>AR</t>
  </si>
  <si>
    <t>Accepted: Repaired</t>
  </si>
  <si>
    <t>AV</t>
  </si>
  <si>
    <t>Accepted by Vendor</t>
  </si>
  <si>
    <t>RR</t>
  </si>
  <si>
    <t>Rejected: Removed from service</t>
  </si>
  <si>
    <t>RS</t>
  </si>
  <si>
    <t>Rejected: Scrapped</t>
  </si>
  <si>
    <t>XI</t>
  </si>
  <si>
    <t>No longer required: Tool inactive</t>
  </si>
  <si>
    <t>Originator</t>
  </si>
  <si>
    <t>Date of SA8500 Tool Recall Notice</t>
  </si>
  <si>
    <t>Date of SA8501 Request for Tool Shipment</t>
  </si>
  <si>
    <t>Yes</t>
  </si>
  <si>
    <t>No</t>
  </si>
  <si>
    <t>INSTRUCTIONS</t>
  </si>
  <si>
    <t>Name of Buyer</t>
  </si>
  <si>
    <t>Periodic Validation</t>
  </si>
  <si>
    <t>Initial Validation</t>
  </si>
  <si>
    <t>Tool Inactive</t>
  </si>
  <si>
    <t>CMM / Laser Tracker</t>
  </si>
  <si>
    <t>Other</t>
  </si>
  <si>
    <t>Mylar T001</t>
  </si>
  <si>
    <t>Mylar T099</t>
  </si>
  <si>
    <t>Mylar T358</t>
  </si>
  <si>
    <t>Part Engineering Drawing</t>
  </si>
  <si>
    <t>Coordinating Tool</t>
  </si>
  <si>
    <t>Catia Model</t>
  </si>
  <si>
    <t>Tool Design</t>
  </si>
  <si>
    <t>STM: Standard Tooling Manual</t>
  </si>
  <si>
    <t>TDCR: Tool Design Change Request</t>
  </si>
  <si>
    <t>TDO: Tool Design Order</t>
  </si>
  <si>
    <t>Specify the number of the coordinating tool used. (Example: 12345-12345-123T015)</t>
  </si>
  <si>
    <t>Specify the drawing number, sheet, and revision used. (Example: 12345-12345, Sht 1, Rev A)</t>
  </si>
  <si>
    <t>Specify the drawing number, sheet, and revision used. (Example: 12345-12345-123T163, Sht 1, Rev A)</t>
  </si>
  <si>
    <t>Specify the document number, and revision used. (Example: STM-020, Rev E)</t>
  </si>
  <si>
    <t>Specify above.</t>
  </si>
  <si>
    <t>ITEM</t>
  </si>
  <si>
    <t>CHARACTERISTIC</t>
  </si>
  <si>
    <t>ACCEPT</t>
  </si>
  <si>
    <t>Specify program number above.</t>
  </si>
  <si>
    <t>Time Extension</t>
  </si>
  <si>
    <t>EXT1</t>
  </si>
  <si>
    <t>EXT2</t>
  </si>
  <si>
    <t>Due date extended - 1st time</t>
  </si>
  <si>
    <t>Due date extended - 2nd time</t>
  </si>
  <si>
    <t>TOOL TYPE</t>
  </si>
  <si>
    <t>No description required. Standard checklist and measuring test equipment used.</t>
  </si>
  <si>
    <t>Name of Manufacturing Engineer</t>
  </si>
  <si>
    <t>01. GENERAL INFORMATION</t>
  </si>
  <si>
    <t>03. REFERENCE MATERIAL USED</t>
  </si>
  <si>
    <t>04. METHOD OF VALIDATION</t>
  </si>
  <si>
    <r>
      <rPr>
        <sz val="9"/>
        <color theme="1" tint="4.9989318521683403E-2"/>
        <rFont val="Calibri"/>
        <family val="2"/>
        <scheme val="minor"/>
      </rPr>
      <t>All details are present and any removable details are marked with the detail and tool number.</t>
    </r>
    <r>
      <rPr>
        <i/>
        <sz val="8"/>
        <color theme="1" tint="4.9989318521683403E-2"/>
        <rFont val="Calibri"/>
        <family val="2"/>
        <scheme val="minor"/>
      </rPr>
      <t xml:space="preserve">
</t>
    </r>
    <r>
      <rPr>
        <b/>
        <sz val="8"/>
        <color theme="1" tint="4.9989318521683403E-2"/>
        <rFont val="Calibri"/>
        <family val="2"/>
        <scheme val="minor"/>
      </rPr>
      <t>(T015, T016, T020, T057, T084, T163, T316)</t>
    </r>
  </si>
  <si>
    <r>
      <rPr>
        <sz val="9"/>
        <color theme="1" tint="4.9989318521683403E-2"/>
        <rFont val="Calibri"/>
        <family val="2"/>
        <scheme val="minor"/>
      </rPr>
      <t>Instructions placards (when required) and tool markings are present, clear, and legible.</t>
    </r>
    <r>
      <rPr>
        <i/>
        <sz val="8"/>
        <color theme="1" tint="4.9989318521683403E-2"/>
        <rFont val="Calibri"/>
        <family val="2"/>
        <scheme val="minor"/>
      </rPr>
      <t xml:space="preserve">
</t>
    </r>
    <r>
      <rPr>
        <b/>
        <sz val="8"/>
        <color theme="1" tint="4.9989318521683403E-2"/>
        <rFont val="Calibri"/>
        <family val="2"/>
        <scheme val="minor"/>
      </rPr>
      <t>(T015, T016, T020, T057, T084, T163, T316)</t>
    </r>
  </si>
  <si>
    <r>
      <rPr>
        <sz val="9"/>
        <color theme="1" tint="4.9989318521683403E-2"/>
        <rFont val="Calibri"/>
        <family val="2"/>
        <scheme val="minor"/>
      </rPr>
      <t>Set-back markings and trim instructions are clear and legible.</t>
    </r>
    <r>
      <rPr>
        <i/>
        <sz val="8"/>
        <color theme="1" tint="4.9989318521683403E-2"/>
        <rFont val="Calibri"/>
        <family val="2"/>
        <scheme val="minor"/>
      </rPr>
      <t xml:space="preserve">
</t>
    </r>
    <r>
      <rPr>
        <b/>
        <sz val="8"/>
        <color theme="1" tint="4.9989318521683403E-2"/>
        <rFont val="Calibri"/>
        <family val="2"/>
        <scheme val="minor"/>
      </rPr>
      <t>(T016, T316)</t>
    </r>
  </si>
  <si>
    <r>
      <rPr>
        <sz val="9"/>
        <color theme="1" tint="4.9989318521683403E-2"/>
        <rFont val="Calibri"/>
        <family val="2"/>
        <scheme val="minor"/>
      </rPr>
      <t>Wear grooves / steel edges are intact and not worn, gouged, or damaged.</t>
    </r>
    <r>
      <rPr>
        <i/>
        <sz val="8"/>
        <color theme="1" tint="4.9989318521683403E-2"/>
        <rFont val="Calibri"/>
        <family val="2"/>
        <scheme val="minor"/>
      </rPr>
      <t xml:space="preserve">
</t>
    </r>
    <r>
      <rPr>
        <b/>
        <sz val="8"/>
        <color theme="1" tint="4.9989318521683403E-2"/>
        <rFont val="Calibri"/>
        <family val="2"/>
        <scheme val="minor"/>
      </rPr>
      <t>(T016, T316)</t>
    </r>
  </si>
  <si>
    <r>
      <rPr>
        <sz val="9"/>
        <color theme="1" tint="4.9989318521683403E-2"/>
        <rFont val="Calibri"/>
        <family val="2"/>
        <scheme val="minor"/>
      </rPr>
      <t>Position of holes are correct per the design / engineering drawing.</t>
    </r>
    <r>
      <rPr>
        <i/>
        <sz val="8"/>
        <color theme="1" tint="4.9989318521683403E-2"/>
        <rFont val="Calibri"/>
        <family val="2"/>
        <scheme val="minor"/>
      </rPr>
      <t xml:space="preserve">
</t>
    </r>
    <r>
      <rPr>
        <b/>
        <sz val="8"/>
        <color theme="1" tint="4.9989318521683403E-2"/>
        <rFont val="Calibri"/>
        <family val="2"/>
        <scheme val="minor"/>
      </rPr>
      <t>(T015, T016, T020, T057, T084, T163, T316)</t>
    </r>
  </si>
  <si>
    <r>
      <rPr>
        <sz val="9"/>
        <color theme="1" tint="4.9989318521683403E-2"/>
        <rFont val="Calibri"/>
        <family val="2"/>
        <scheme val="minor"/>
      </rPr>
      <t>Mastering: Coordination required when discrepancy is known (ie: MRB).</t>
    </r>
    <r>
      <rPr>
        <i/>
        <sz val="8"/>
        <color theme="1" tint="4.9989318521683403E-2"/>
        <rFont val="Calibri"/>
        <family val="2"/>
        <scheme val="minor"/>
      </rPr>
      <t xml:space="preserve">
</t>
    </r>
    <r>
      <rPr>
        <b/>
        <sz val="8"/>
        <color theme="1" tint="4.9989318521683403E-2"/>
        <rFont val="Calibri"/>
        <family val="2"/>
        <scheme val="minor"/>
      </rPr>
      <t>(T020, T057, T084, T163)</t>
    </r>
  </si>
  <si>
    <r>
      <rPr>
        <sz val="9"/>
        <color theme="1" tint="4.9989318521683403E-2"/>
        <rFont val="Calibri"/>
        <family val="2"/>
        <scheme val="minor"/>
      </rPr>
      <t>Tool is clean, not corroded, and in good general working condition.</t>
    </r>
    <r>
      <rPr>
        <i/>
        <sz val="8"/>
        <color theme="1" tint="4.9989318521683403E-2"/>
        <rFont val="Calibri"/>
        <family val="2"/>
        <scheme val="minor"/>
      </rPr>
      <t xml:space="preserve">
</t>
    </r>
    <r>
      <rPr>
        <b/>
        <sz val="8"/>
        <color theme="1" tint="4.9989318521683403E-2"/>
        <rFont val="Calibri"/>
        <family val="2"/>
        <scheme val="minor"/>
      </rPr>
      <t>(T015, T016, T020, T057, T084, T163, T316)</t>
    </r>
  </si>
  <si>
    <r>
      <rPr>
        <sz val="9"/>
        <color theme="1" tint="4.9989318521683403E-2"/>
        <rFont val="Calibri"/>
        <family val="2"/>
        <scheme val="minor"/>
      </rPr>
      <t xml:space="preserve">Features (ie: part locator, hole size, pin diameter, bushing diameter, feeler size, etc.) are within tolerance.
</t>
    </r>
    <r>
      <rPr>
        <b/>
        <sz val="8"/>
        <color theme="1" tint="4.9989318521683403E-2"/>
        <rFont val="Calibri"/>
        <family val="2"/>
        <scheme val="minor"/>
      </rPr>
      <t>(T015, T016, T020, T057, T084, T163, T316)</t>
    </r>
  </si>
  <si>
    <r>
      <rPr>
        <sz val="9"/>
        <color theme="1" tint="4.9989318521683403E-2"/>
        <rFont val="Calibri"/>
        <family val="2"/>
        <scheme val="minor"/>
      </rPr>
      <t xml:space="preserve">Tool number is clear and legibly marked on the tool.
</t>
    </r>
    <r>
      <rPr>
        <b/>
        <sz val="8"/>
        <color theme="1" tint="4.9989318521683403E-2"/>
        <rFont val="Calibri"/>
        <family val="2"/>
        <scheme val="minor"/>
      </rPr>
      <t>(T015, T016, T020, T057, T084, T163, T316)</t>
    </r>
  </si>
  <si>
    <r>
      <rPr>
        <sz val="9"/>
        <color theme="1" tint="4.9989318521683403E-2"/>
        <rFont val="Calibri"/>
        <family val="2"/>
        <scheme val="minor"/>
      </rPr>
      <t>Hole sizes and the number of holes are clearly legible and marked on the tool.</t>
    </r>
    <r>
      <rPr>
        <i/>
        <sz val="8"/>
        <color theme="1" tint="4.9989318521683403E-2"/>
        <rFont val="Calibri"/>
        <family val="2"/>
        <scheme val="minor"/>
      </rPr>
      <t xml:space="preserve">
</t>
    </r>
    <r>
      <rPr>
        <b/>
        <sz val="8"/>
        <color theme="1" tint="4.9989318521683403E-2"/>
        <rFont val="Calibri"/>
        <family val="2"/>
        <scheme val="minor"/>
      </rPr>
      <t>(T016, T316)</t>
    </r>
  </si>
  <si>
    <r>
      <rPr>
        <sz val="9"/>
        <color theme="1" tint="4.9989318521683403E-2"/>
        <rFont val="Calibri"/>
        <family val="2"/>
        <scheme val="minor"/>
      </rPr>
      <t xml:space="preserve">M&amp;TE details (ie: indicators, pressure gauges, weights, etc.) have been calibrated by Sikorsky Metrology Lab.
</t>
    </r>
    <r>
      <rPr>
        <b/>
        <sz val="8"/>
        <color theme="1" tint="4.9989318521683403E-2"/>
        <rFont val="Calibri"/>
        <family val="2"/>
        <scheme val="minor"/>
      </rPr>
      <t>(T015, T020, T057, T084, T163, T316)</t>
    </r>
  </si>
  <si>
    <t>05. REPAIR INFORMATION</t>
  </si>
  <si>
    <t>Date of Report</t>
  </si>
  <si>
    <t>Tool Type</t>
  </si>
  <si>
    <t>Equipment (Control) Number</t>
  </si>
  <si>
    <t>Tool Number</t>
  </si>
  <si>
    <t>Type of Validation</t>
  </si>
  <si>
    <t>Usage Decision Code</t>
  </si>
  <si>
    <t>Date of Validation</t>
  </si>
  <si>
    <t>New Due Date</t>
  </si>
  <si>
    <t>Reference Type</t>
  </si>
  <si>
    <t>Method of Validation</t>
  </si>
  <si>
    <t>SAP Order Number</t>
  </si>
  <si>
    <t>REJECT</t>
  </si>
  <si>
    <r>
      <rPr>
        <i/>
        <sz val="8"/>
        <color theme="1" tint="4.9989318521683403E-2"/>
        <rFont val="Calibri"/>
        <family val="2"/>
        <scheme val="minor"/>
      </rPr>
      <t>Email completed report to:</t>
    </r>
    <r>
      <rPr>
        <sz val="8"/>
        <color theme="1" tint="4.9989318521683403E-2"/>
        <rFont val="Calibri"/>
        <family val="2"/>
        <scheme val="minor"/>
      </rPr>
      <t xml:space="preserve"> </t>
    </r>
    <r>
      <rPr>
        <b/>
        <sz val="9"/>
        <color theme="1" tint="4.9989318521683403E-2"/>
        <rFont val="Calibri"/>
        <family val="2"/>
        <scheme val="minor"/>
      </rPr>
      <t>tooling_info.gr-sik@lmco.com</t>
    </r>
  </si>
  <si>
    <t>If the tool has been rejected or requires repair, list the discrepancies below.
Reference tool design sheet number, revision, zone, detail number, and/or tool order as applicable for each discrepancy.
Use the ATTACHMENTS tab to include photos and other support material as applicable.</t>
  </si>
  <si>
    <r>
      <t xml:space="preserve">Has the tool been rejected, or does it require repair?
</t>
    </r>
    <r>
      <rPr>
        <i/>
        <sz val="9"/>
        <color theme="1" tint="4.9989318521683403E-2"/>
        <rFont val="Calibri"/>
        <family val="2"/>
        <scheme val="minor"/>
      </rPr>
      <t xml:space="preserve">If no, provide acceptance stamp or number below and email report to tooling_info.gr-sik@lmco.com.
If yes, complete section 05. Repair Information and email report to tooling_info.gr-sik@lmco.com; acceptance stamp or number is not required. </t>
    </r>
  </si>
  <si>
    <r>
      <rPr>
        <b/>
        <sz val="9"/>
        <color theme="1" tint="4.9989318521683403E-2"/>
        <rFont val="Calibri"/>
        <family val="2"/>
        <scheme val="minor"/>
      </rPr>
      <t>SUPPLIER:</t>
    </r>
    <r>
      <rPr>
        <sz val="9"/>
        <color theme="1" tint="4.9989318521683403E-2"/>
        <rFont val="Calibri"/>
        <family val="2"/>
        <scheme val="minor"/>
      </rPr>
      <t xml:space="preserve"> Has the Buyer been notified and have they provided a completed SA8500 Tool Recall Notice, and SA8501 Request for Tool Shipment?
</t>
    </r>
    <r>
      <rPr>
        <i/>
        <sz val="8"/>
        <color theme="1" tint="4.9989318521683403E-2"/>
        <rFont val="Calibri"/>
        <family val="2"/>
        <scheme val="minor"/>
      </rPr>
      <t>If no, the supplier needs to contact their buyer to complete these forms. Do not submit SA5994 until SA8500 (and SA8501, if applcable) has been completed.
If yes, who completed each form, and on what date was each form completed?</t>
    </r>
  </si>
  <si>
    <r>
      <rPr>
        <b/>
        <sz val="9"/>
        <color theme="1" tint="4.9989318521683403E-2"/>
        <rFont val="Calibri"/>
        <family val="2"/>
        <scheme val="minor"/>
      </rPr>
      <t>SIKORSKY:</t>
    </r>
    <r>
      <rPr>
        <sz val="9"/>
        <color theme="1" tint="4.9989318521683403E-2"/>
        <rFont val="Calibri"/>
        <family val="2"/>
        <scheme val="minor"/>
      </rPr>
      <t xml:space="preserve"> Has a Manufacturing Engineer been notified and have they prepared a rework, or repair order?
</t>
    </r>
    <r>
      <rPr>
        <i/>
        <sz val="8"/>
        <color theme="1" tint="4.9989318521683403E-2"/>
        <rFont val="Calibri"/>
        <family val="2"/>
        <scheme val="minor"/>
      </rPr>
      <t>If no, contact Manufacturing Engineer to request rework, or repair order.
If yes, who prepared the work order, and what is the SAP order number?</t>
    </r>
  </si>
  <si>
    <r>
      <rPr>
        <sz val="9"/>
        <color theme="1" tint="4.9989318521683403E-2"/>
        <rFont val="Calibri"/>
        <family val="2"/>
        <scheme val="minor"/>
      </rPr>
      <t xml:space="preserve">Tool has been checked for level and alignment; tool is lagged to floor (when required) to maintain alignment.
</t>
    </r>
    <r>
      <rPr>
        <b/>
        <sz val="8"/>
        <color theme="1" tint="4.9989318521683403E-2"/>
        <rFont val="Calibri"/>
        <family val="2"/>
        <scheme val="minor"/>
      </rPr>
      <t>(T020, T057, T084, T163)</t>
    </r>
  </si>
  <si>
    <t>02. VALIDATION CRITERIA</t>
  </si>
  <si>
    <t>The use of a coordinating tool for the periodic validation of a T016, or T316 is not normally required when steel edge or wear groove is intact and undamaged. The use of a T015 master for the periodic validation of a T163 assembly fixture is not normally required if the fixture has not been damaged, disassembled, and / or moved. Sikorsky Tool Engineering supervisor or working leader will determine when re-coordination is required.</t>
  </si>
  <si>
    <t>•     Tool maker or external vendor approved to perform tool validation is responsible for submitting an accurate and complete tool validation report.
•     This report has drop down menus which interact with other sections, automatically filling out data and activating related fields.
•     It is mandatory that all fields highlighted in grey, or yellow be completed.
•     For fields that do not apply to the tool being validated, select "N/A" from the drop down menu, or type "N/A" in to the field.
•     Supplier approved to perform tool validation shall email completed report along with supporting attachments to tooling_info.gr-sik@lmco.com.
•     Tool maker shall record validation results in the SAP Tool Periodic Validation Workbench and include a copy of the SA5994, along with any additional attachments.
•     For problems, or assistance with this report please e-mail tooling_info.gr-sik@lmco.com.</t>
  </si>
  <si>
    <r>
      <t xml:space="preserve">ATTACH </t>
    </r>
    <r>
      <rPr>
        <b/>
        <i/>
        <sz val="12"/>
        <color theme="1" tint="4.9989318521683403E-2"/>
        <rFont val="Calibri"/>
        <family val="2"/>
        <scheme val="minor"/>
      </rPr>
      <t>SA7766 OUT OF SERVICE TAG</t>
    </r>
    <r>
      <rPr>
        <b/>
        <sz val="12"/>
        <color theme="1" tint="4.9989318521683403E-2"/>
        <rFont val="Calibri"/>
        <family val="2"/>
        <scheme val="minor"/>
      </rPr>
      <t xml:space="preserve"> OR EQUIVALENT TO THE TOOL AND
COMPLETE ALL SECTIONS BELOW IF THE TOOL DOES NOT MEET VALIDATION CRITERIA</t>
    </r>
  </si>
  <si>
    <r>
      <t xml:space="preserve">TOOL VALIDATION REPORT </t>
    </r>
    <r>
      <rPr>
        <b/>
        <sz val="8"/>
        <rFont val="Calibri"/>
        <family val="2"/>
        <scheme val="minor"/>
      </rPr>
      <t>SA5994 Rev. 02/09/2024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</si>
</sst>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9" x14ac:knownFonts="1">
    <font>
      <sz val="10"/>
      <name val="Arial"/>
    </font>
    <font>
      <b/>
      <sz val="11"/>
      <color theme="1" tint="4.9989318521683403E-2"/>
      <name val="Arial"/>
      <family val="2"/>
    </font>
    <font>
      <sz val="10"/>
      <color theme="1" tint="4.9989318521683403E-2"/>
      <name val="Arial"/>
      <family val="2"/>
    </font>
    <font>
      <sz val="9"/>
      <color theme="1" tint="4.9989318521683403E-2"/>
      <name val="Arial"/>
      <family val="2"/>
    </font>
    <font>
      <i/>
      <sz val="8"/>
      <color theme="1" tint="4.9989318521683403E-2"/>
      <name val="Calibri"/>
      <family val="2"/>
      <scheme val="minor"/>
    </font>
    <font>
      <b/>
      <i/>
      <sz val="8"/>
      <color theme="1" tint="4.9989318521683403E-2"/>
      <name val="Calibri"/>
      <family val="2"/>
      <scheme val="minor"/>
    </font>
    <font>
      <b/>
      <sz val="9"/>
      <color theme="1" tint="4.9989318521683403E-2"/>
      <name val="Arial"/>
      <family val="2"/>
    </font>
    <font>
      <sz val="8"/>
      <color theme="1" tint="4.9989318521683403E-2"/>
      <name val="Arial"/>
      <family val="2"/>
    </font>
    <font>
      <b/>
      <sz val="10"/>
      <color theme="1" tint="4.9989318521683403E-2"/>
      <name val="Arial"/>
      <family val="2"/>
    </font>
    <font>
      <sz val="25"/>
      <color theme="1" tint="4.9989318521683403E-2"/>
      <name val="Arial"/>
      <family val="2"/>
    </font>
    <font>
      <sz val="11"/>
      <color theme="1" tint="4.9989318521683403E-2"/>
      <name val="Arial"/>
      <family val="2"/>
    </font>
    <font>
      <sz val="12"/>
      <color theme="1" tint="4.9989318521683403E-2"/>
      <name val="Arial"/>
      <family val="2"/>
    </font>
    <font>
      <b/>
      <sz val="12"/>
      <color theme="1" tint="4.9989318521683403E-2"/>
      <name val="Arial"/>
      <family val="2"/>
    </font>
    <font>
      <b/>
      <sz val="8"/>
      <color theme="1" tint="4.9989318521683403E-2"/>
      <name val="Calibri"/>
      <family val="2"/>
      <scheme val="minor"/>
    </font>
    <font>
      <i/>
      <sz val="8"/>
      <name val="Calibri"/>
      <family val="2"/>
      <scheme val="minor"/>
    </font>
    <font>
      <sz val="12"/>
      <name val="Arial"/>
      <family val="2"/>
    </font>
    <font>
      <sz val="10"/>
      <name val="Arial"/>
      <family val="2"/>
    </font>
    <font>
      <sz val="20"/>
      <color theme="1" tint="4.9989318521683403E-2"/>
      <name val="Arial"/>
      <family val="2"/>
    </font>
    <font>
      <sz val="8"/>
      <color theme="1" tint="4.9989318521683403E-2"/>
      <name val="Calibri"/>
      <family val="2"/>
      <scheme val="minor"/>
    </font>
    <font>
      <sz val="10"/>
      <name val="Arial"/>
      <family val="2"/>
    </font>
    <font>
      <sz val="9"/>
      <color theme="1" tint="4.9989318521683403E-2"/>
      <name val="Calibri"/>
      <family val="2"/>
      <scheme val="minor"/>
    </font>
    <font>
      <sz val="10"/>
      <color theme="1" tint="4.9989318521683403E-2"/>
      <name val="Calibri"/>
      <family val="2"/>
      <scheme val="minor"/>
    </font>
    <font>
      <sz val="8"/>
      <name val="Calibri"/>
      <family val="2"/>
      <scheme val="minor"/>
    </font>
    <font>
      <sz val="8"/>
      <name val="Arial"/>
      <family val="2"/>
    </font>
    <font>
      <b/>
      <sz val="12"/>
      <color theme="1" tint="4.9989318521683403E-2"/>
      <name val="Calibri"/>
      <family val="2"/>
      <scheme val="minor"/>
    </font>
    <font>
      <sz val="12"/>
      <color theme="1" tint="4.9989318521683403E-2"/>
      <name val="Calibri"/>
      <family val="2"/>
      <scheme val="minor"/>
    </font>
    <font>
      <b/>
      <sz val="14"/>
      <name val="Calibri"/>
      <family val="2"/>
      <scheme val="minor"/>
    </font>
    <font>
      <b/>
      <sz val="8"/>
      <name val="Calibri"/>
      <family val="2"/>
      <scheme val="minor"/>
    </font>
    <font>
      <sz val="14"/>
      <name val="Calibri"/>
      <family val="2"/>
      <scheme val="minor"/>
    </font>
    <font>
      <sz val="10"/>
      <name val="Calibri"/>
      <family val="2"/>
      <scheme val="minor"/>
    </font>
    <font>
      <b/>
      <sz val="10"/>
      <color theme="1" tint="4.9989318521683403E-2"/>
      <name val="Calibri"/>
      <family val="2"/>
      <scheme val="minor"/>
    </font>
    <font>
      <b/>
      <sz val="9"/>
      <color theme="1" tint="4.9989318521683403E-2"/>
      <name val="Calibri"/>
      <family val="2"/>
      <scheme val="minor"/>
    </font>
    <font>
      <b/>
      <sz val="10"/>
      <name val="Calibri"/>
      <family val="2"/>
      <scheme val="minor"/>
    </font>
    <font>
      <b/>
      <i/>
      <sz val="12"/>
      <color theme="1" tint="4.9989318521683403E-2"/>
      <name val="Calibri"/>
      <family val="2"/>
      <scheme val="minor"/>
    </font>
    <font>
      <sz val="9"/>
      <name val="Calibri"/>
      <family val="2"/>
      <scheme val="minor"/>
    </font>
    <font>
      <i/>
      <sz val="10"/>
      <name val="Arial"/>
      <family val="2"/>
    </font>
    <font>
      <i/>
      <sz val="10"/>
      <color theme="1" tint="4.9989318521683403E-2"/>
      <name val="Calibri"/>
      <family val="2"/>
      <scheme val="minor"/>
    </font>
    <font>
      <i/>
      <sz val="9"/>
      <color theme="1" tint="4.9989318521683403E-2"/>
      <name val="Calibri"/>
      <family val="2"/>
      <scheme val="minor"/>
    </font>
    <font>
      <i/>
      <sz val="10"/>
      <name val="Calibri"/>
      <family val="2"/>
      <scheme val="minor"/>
    </font>
  </fonts>
  <fills count="4">
    <fill>
      <patternFill patternType="none"/>
    </fill>
    <fill>
      <patternFill patternType="gray125"/>
    </fill>
    <fill>
      <patternFill patternType="solid">
        <fgColor theme="8" tint="0.39997558519241921"/>
        <bgColor indexed="64"/>
      </patternFill>
    </fill>
    <fill>
      <patternFill patternType="solid">
        <fgColor theme="6" tint="0.39997558519241921"/>
        <bgColor indexed="64"/>
      </patternFill>
    </fill>
  </fills>
  <borders count="13">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style="thin">
        <color theme="1" tint="0.499984740745262"/>
      </bottom>
      <diagonal/>
    </border>
    <border>
      <left/>
      <right/>
      <top style="medium">
        <color auto="1"/>
      </top>
      <bottom/>
      <diagonal/>
    </border>
    <border>
      <left/>
      <right/>
      <top style="thin">
        <color theme="1" tint="0.499984740745262"/>
      </top>
      <bottom/>
      <diagonal/>
    </border>
  </borders>
  <cellStyleXfs count="3">
    <xf numFmtId="0" fontId="0" fillId="0" borderId="0"/>
    <xf numFmtId="0" fontId="16" fillId="0" borderId="0"/>
    <xf numFmtId="0" fontId="19" fillId="0" borderId="0"/>
  </cellStyleXfs>
  <cellXfs count="125">
    <xf numFmtId="0" fontId="0" fillId="0" borderId="0" xfId="0"/>
    <xf numFmtId="0" fontId="2" fillId="0" borderId="0" xfId="0" applyFont="1" applyFill="1" applyBorder="1" applyAlignment="1"/>
    <xf numFmtId="0" fontId="2" fillId="0" borderId="0" xfId="0" applyFont="1"/>
    <xf numFmtId="0" fontId="2" fillId="0" borderId="0" xfId="0" applyFont="1" applyFill="1" applyAlignment="1">
      <alignment horizontal="left"/>
    </xf>
    <xf numFmtId="0" fontId="2" fillId="0" borderId="0" xfId="0" applyFont="1" applyFill="1" applyAlignment="1">
      <alignment horizontal="center"/>
    </xf>
    <xf numFmtId="0" fontId="2" fillId="0" borderId="0" xfId="0" applyFont="1" applyBorder="1"/>
    <xf numFmtId="0" fontId="7" fillId="0" borderId="0" xfId="0" applyFont="1" applyAlignment="1">
      <alignment vertical="top"/>
    </xf>
    <xf numFmtId="0" fontId="2" fillId="0" borderId="0" xfId="0" applyFont="1" applyFill="1"/>
    <xf numFmtId="0" fontId="8" fillId="0" borderId="0" xfId="0" applyFont="1" applyAlignment="1">
      <alignment horizontal="left" vertical="top"/>
    </xf>
    <xf numFmtId="0" fontId="2" fillId="0" borderId="0" xfId="0" applyFont="1" applyAlignment="1">
      <alignment horizontal="left" vertical="top"/>
    </xf>
    <xf numFmtId="0" fontId="5" fillId="0" borderId="0" xfId="0" applyFont="1" applyFill="1" applyBorder="1" applyAlignment="1">
      <alignment horizontal="center"/>
    </xf>
    <xf numFmtId="0" fontId="2" fillId="0" borderId="0" xfId="0" applyFont="1" applyAlignment="1">
      <alignment horizontal="left"/>
    </xf>
    <xf numFmtId="0" fontId="2" fillId="0" borderId="0" xfId="0" applyFont="1" applyBorder="1" applyAlignment="1">
      <alignment horizontal="left"/>
    </xf>
    <xf numFmtId="0" fontId="2" fillId="0" borderId="0" xfId="0" applyFont="1" applyFill="1" applyBorder="1" applyAlignment="1">
      <alignment horizontal="left"/>
    </xf>
    <xf numFmtId="0" fontId="1" fillId="0" borderId="0" xfId="0" applyFont="1" applyFill="1" applyBorder="1" applyAlignment="1">
      <alignment horizontal="center"/>
    </xf>
    <xf numFmtId="0" fontId="4" fillId="0" borderId="0" xfId="0" applyFont="1" applyFill="1" applyBorder="1" applyAlignment="1">
      <alignment horizontal="left" vertical="top"/>
    </xf>
    <xf numFmtId="0" fontId="2" fillId="0" borderId="0" xfId="0" applyFont="1" applyBorder="1" applyAlignment="1"/>
    <xf numFmtId="0" fontId="2" fillId="0" borderId="0" xfId="0" applyFont="1" applyAlignment="1">
      <alignment vertical="top"/>
    </xf>
    <xf numFmtId="0" fontId="4" fillId="0" borderId="0" xfId="0" applyFont="1" applyBorder="1" applyAlignment="1">
      <alignment vertical="top"/>
    </xf>
    <xf numFmtId="0" fontId="6" fillId="0" borderId="0" xfId="0" applyFont="1" applyFill="1" applyBorder="1" applyAlignment="1">
      <alignment horizontal="center" vertical="center"/>
    </xf>
    <xf numFmtId="0" fontId="2" fillId="0" borderId="0" xfId="0" applyFont="1" applyBorder="1" applyAlignment="1" applyProtection="1">
      <alignment horizontal="left"/>
    </xf>
    <xf numFmtId="0" fontId="2" fillId="0" borderId="0" xfId="0" applyFont="1" applyFill="1" applyAlignment="1">
      <alignment horizontal="center" vertical="center"/>
    </xf>
    <xf numFmtId="0" fontId="2" fillId="0" borderId="0" xfId="0" applyFont="1" applyFill="1" applyBorder="1" applyAlignment="1">
      <alignment horizontal="left" vertical="center" wrapText="1" indent="1"/>
    </xf>
    <xf numFmtId="49" fontId="2" fillId="0" borderId="0" xfId="0" applyNumberFormat="1" applyFont="1" applyBorder="1" applyAlignment="1">
      <alignment horizontal="left"/>
    </xf>
    <xf numFmtId="0" fontId="2" fillId="0" borderId="0" xfId="0" applyFont="1" applyFill="1" applyBorder="1" applyAlignment="1">
      <alignment horizontal="left" wrapText="1"/>
    </xf>
    <xf numFmtId="0" fontId="2" fillId="0" borderId="0" xfId="0" applyFont="1" applyBorder="1" applyAlignment="1" applyProtection="1">
      <alignment horizontal="left" vertical="center" wrapText="1" indent="1"/>
    </xf>
    <xf numFmtId="0" fontId="3" fillId="0" borderId="0" xfId="0" applyFont="1" applyBorder="1" applyAlignment="1" applyProtection="1">
      <alignment horizontal="left" vertical="center"/>
    </xf>
    <xf numFmtId="0" fontId="0" fillId="0" borderId="0" xfId="0" applyAlignment="1">
      <alignment horizontal="left" vertical="top" indent="1"/>
    </xf>
    <xf numFmtId="0" fontId="2" fillId="0" borderId="11" xfId="0" applyFont="1" applyBorder="1" applyAlignment="1">
      <alignment horizontal="left" vertical="center" indent="1"/>
    </xf>
    <xf numFmtId="0" fontId="2" fillId="0" borderId="11" xfId="0" applyFont="1" applyFill="1" applyBorder="1" applyAlignment="1">
      <alignment horizontal="left" vertical="center" indent="1"/>
    </xf>
    <xf numFmtId="0" fontId="2" fillId="0" borderId="11" xfId="0" applyFont="1" applyBorder="1" applyAlignment="1">
      <alignment horizontal="left"/>
    </xf>
    <xf numFmtId="0" fontId="2" fillId="0" borderId="11" xfId="0" applyFont="1" applyFill="1" applyBorder="1" applyAlignment="1">
      <alignment horizontal="left" vertical="center" wrapText="1" indent="1"/>
    </xf>
    <xf numFmtId="49" fontId="2" fillId="0" borderId="11" xfId="0" applyNumberFormat="1" applyFont="1" applyBorder="1" applyAlignment="1">
      <alignment horizontal="left" vertical="center" indent="1"/>
    </xf>
    <xf numFmtId="0" fontId="11" fillId="0" borderId="9"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xf>
    <xf numFmtId="0" fontId="11" fillId="0" borderId="5" xfId="0" applyFont="1" applyFill="1" applyBorder="1" applyAlignment="1" applyProtection="1">
      <alignment horizontal="left" vertical="top" indent="1"/>
      <protection locked="0"/>
    </xf>
    <xf numFmtId="0" fontId="11" fillId="0" borderId="4" xfId="0" applyFont="1" applyFill="1" applyBorder="1" applyAlignment="1" applyProtection="1">
      <alignment horizontal="center" vertical="center"/>
      <protection locked="0"/>
    </xf>
    <xf numFmtId="0" fontId="2" fillId="2" borderId="11" xfId="0" applyFont="1" applyFill="1" applyBorder="1" applyAlignment="1">
      <alignment horizontal="left" vertical="center" indent="1"/>
    </xf>
    <xf numFmtId="0" fontId="2" fillId="2" borderId="0" xfId="0" applyFont="1" applyFill="1" applyAlignment="1">
      <alignment horizontal="left"/>
    </xf>
    <xf numFmtId="0" fontId="2" fillId="2" borderId="0" xfId="0" applyFont="1" applyFill="1" applyAlignment="1"/>
    <xf numFmtId="0" fontId="2" fillId="2" borderId="0" xfId="0" applyFont="1" applyFill="1"/>
    <xf numFmtId="0" fontId="2" fillId="3" borderId="11" xfId="0" applyFont="1" applyFill="1" applyBorder="1" applyAlignment="1">
      <alignment horizontal="left"/>
    </xf>
    <xf numFmtId="0" fontId="2" fillId="3" borderId="11" xfId="0" applyFont="1" applyFill="1" applyBorder="1" applyAlignment="1">
      <alignment horizontal="center"/>
    </xf>
    <xf numFmtId="0" fontId="13" fillId="0" borderId="8" xfId="0" applyFont="1" applyFill="1" applyBorder="1" applyAlignment="1">
      <alignment horizontal="center" vertical="center"/>
    </xf>
    <xf numFmtId="49" fontId="21" fillId="0" borderId="9" xfId="0" applyNumberFormat="1" applyFont="1" applyBorder="1" applyAlignment="1">
      <alignment horizontal="center" vertical="center" wrapText="1"/>
    </xf>
    <xf numFmtId="49" fontId="21" fillId="0" borderId="4" xfId="0" applyNumberFormat="1" applyFont="1" applyBorder="1" applyAlignment="1">
      <alignment horizontal="center" vertical="center"/>
    </xf>
    <xf numFmtId="0" fontId="11" fillId="0" borderId="10" xfId="0" applyFont="1" applyFill="1" applyBorder="1" applyAlignment="1" applyProtection="1">
      <alignment horizontal="left" vertical="top" indent="1"/>
      <protection locked="0"/>
    </xf>
    <xf numFmtId="0" fontId="11" fillId="0" borderId="5" xfId="0" applyFont="1" applyFill="1" applyBorder="1" applyAlignment="1" applyProtection="1">
      <alignment horizontal="left" vertical="top" indent="1"/>
      <protection locked="0"/>
    </xf>
    <xf numFmtId="0" fontId="11" fillId="0" borderId="5" xfId="0" applyFont="1" applyBorder="1" applyAlignment="1" applyProtection="1">
      <alignment horizontal="left" vertical="top" indent="1"/>
      <protection locked="0"/>
    </xf>
    <xf numFmtId="0" fontId="4" fillId="0" borderId="0" xfId="0" applyFont="1" applyFill="1" applyBorder="1" applyAlignment="1">
      <alignment horizontal="left" vertical="top" indent="1"/>
    </xf>
    <xf numFmtId="0" fontId="4" fillId="0" borderId="0" xfId="0" applyFont="1" applyBorder="1" applyAlignment="1">
      <alignment horizontal="left" vertical="top" indent="1"/>
    </xf>
    <xf numFmtId="0" fontId="21" fillId="0" borderId="4" xfId="0" applyFont="1" applyFill="1" applyBorder="1" applyAlignment="1">
      <alignment horizontal="left" vertical="center" wrapText="1" indent="1"/>
    </xf>
    <xf numFmtId="0" fontId="21" fillId="0" borderId="6" xfId="0" applyFont="1" applyFill="1" applyBorder="1" applyAlignment="1" applyProtection="1">
      <alignment horizontal="center" vertical="center" wrapText="1"/>
    </xf>
    <xf numFmtId="0" fontId="21" fillId="0" borderId="7" xfId="0" applyFont="1" applyFill="1" applyBorder="1" applyAlignment="1" applyProtection="1">
      <alignment horizontal="center" vertical="center" wrapText="1"/>
    </xf>
    <xf numFmtId="0" fontId="4" fillId="0" borderId="0" xfId="0" applyFont="1" applyAlignment="1">
      <alignment horizontal="left" vertical="top" indent="1"/>
    </xf>
    <xf numFmtId="0" fontId="26" fillId="3" borderId="11" xfId="0" applyFont="1" applyFill="1" applyBorder="1" applyAlignment="1">
      <alignment horizontal="left" vertical="center" wrapText="1" indent="1"/>
    </xf>
    <xf numFmtId="0" fontId="28" fillId="3" borderId="11" xfId="0" applyFont="1" applyFill="1" applyBorder="1" applyAlignment="1">
      <alignment horizontal="left" vertical="center" indent="1"/>
    </xf>
    <xf numFmtId="0" fontId="29" fillId="3" borderId="11" xfId="0" applyFont="1" applyFill="1" applyBorder="1" applyAlignment="1">
      <alignment horizontal="left" vertical="center" indent="1"/>
    </xf>
    <xf numFmtId="0" fontId="36" fillId="3" borderId="11" xfId="0" applyFont="1" applyFill="1" applyBorder="1" applyAlignment="1">
      <alignment horizontal="right" vertical="center" indent="1"/>
    </xf>
    <xf numFmtId="0" fontId="38" fillId="3" borderId="11" xfId="0" applyFont="1" applyFill="1" applyBorder="1" applyAlignment="1">
      <alignment horizontal="right" vertical="center" indent="1"/>
    </xf>
    <xf numFmtId="0" fontId="4" fillId="0" borderId="6" xfId="0" applyFont="1" applyBorder="1" applyAlignment="1">
      <alignment horizontal="left" vertical="center" wrapText="1" indent="1"/>
    </xf>
    <xf numFmtId="0" fontId="36" fillId="0" borderId="10" xfId="0" applyFont="1" applyBorder="1" applyAlignment="1">
      <alignment horizontal="left" vertical="center" wrapText="1" indent="1"/>
    </xf>
    <xf numFmtId="0" fontId="36" fillId="0" borderId="7" xfId="0" applyFont="1" applyBorder="1" applyAlignment="1">
      <alignment horizontal="left" vertical="center" wrapText="1" indent="1"/>
    </xf>
    <xf numFmtId="164" fontId="11" fillId="0" borderId="5" xfId="0" applyNumberFormat="1" applyFont="1" applyFill="1" applyBorder="1" applyAlignment="1" applyProtection="1">
      <alignment horizontal="left" vertical="top" indent="1"/>
      <protection locked="0"/>
    </xf>
    <xf numFmtId="164" fontId="11" fillId="0" borderId="5" xfId="0" applyNumberFormat="1" applyFont="1" applyBorder="1" applyAlignment="1" applyProtection="1">
      <alignment horizontal="left" vertical="top" indent="1"/>
      <protection locked="0"/>
    </xf>
    <xf numFmtId="14" fontId="24" fillId="0" borderId="11" xfId="0" applyNumberFormat="1" applyFont="1" applyFill="1" applyBorder="1" applyAlignment="1">
      <alignment horizontal="left" vertical="center" wrapText="1" indent="1"/>
    </xf>
    <xf numFmtId="0" fontId="29" fillId="0" borderId="11" xfId="0" applyFont="1" applyBorder="1" applyAlignment="1">
      <alignment horizontal="left" vertical="center" wrapText="1" indent="1"/>
    </xf>
    <xf numFmtId="0" fontId="15" fillId="0" borderId="10" xfId="0" applyFont="1" applyBorder="1" applyAlignment="1" applyProtection="1">
      <alignment horizontal="left" vertical="top" indent="1"/>
      <protection locked="0"/>
    </xf>
    <xf numFmtId="0" fontId="24" fillId="0" borderId="11" xfId="0" applyFont="1" applyFill="1" applyBorder="1" applyAlignment="1">
      <alignment horizontal="left" vertical="center" indent="1"/>
    </xf>
    <xf numFmtId="0" fontId="25" fillId="0" borderId="11" xfId="0" applyFont="1" applyBorder="1" applyAlignment="1">
      <alignment horizontal="left" vertical="center" indent="1"/>
    </xf>
    <xf numFmtId="0" fontId="2" fillId="0" borderId="0" xfId="0" applyFont="1" applyBorder="1" applyAlignment="1"/>
    <xf numFmtId="0" fontId="0" fillId="0" borderId="0" xfId="0" applyBorder="1" applyAlignment="1"/>
    <xf numFmtId="0" fontId="24" fillId="2" borderId="11" xfId="0" applyFont="1" applyFill="1" applyBorder="1" applyAlignment="1">
      <alignment horizontal="left" vertical="center" indent="1"/>
    </xf>
    <xf numFmtId="0" fontId="25" fillId="2" borderId="11" xfId="0" applyFont="1" applyFill="1" applyBorder="1" applyAlignment="1">
      <alignment horizontal="left" vertical="center" indent="1"/>
    </xf>
    <xf numFmtId="0" fontId="30" fillId="3" borderId="11" xfId="0" applyFont="1" applyFill="1" applyBorder="1" applyAlignment="1">
      <alignment horizontal="right" vertical="center" indent="1"/>
    </xf>
    <xf numFmtId="0" fontId="32" fillId="3" borderId="11" xfId="0" applyFont="1" applyFill="1" applyBorder="1" applyAlignment="1">
      <alignment horizontal="right" vertical="center" indent="1"/>
    </xf>
    <xf numFmtId="0" fontId="13" fillId="0" borderId="8" xfId="0" applyFont="1" applyFill="1" applyBorder="1" applyAlignment="1">
      <alignment horizontal="center" vertical="center"/>
    </xf>
    <xf numFmtId="0" fontId="22" fillId="2" borderId="0" xfId="0" applyFont="1" applyFill="1" applyBorder="1" applyAlignment="1" applyProtection="1">
      <alignment horizontal="left" vertical="top" wrapText="1" indent="1"/>
    </xf>
    <xf numFmtId="0" fontId="23" fillId="2" borderId="0" xfId="0" applyFont="1" applyFill="1" applyAlignment="1">
      <alignment horizontal="left" vertical="top" wrapText="1" indent="1"/>
    </xf>
    <xf numFmtId="0" fontId="1" fillId="0" borderId="1" xfId="0" applyFont="1" applyFill="1" applyBorder="1" applyAlignment="1">
      <alignment horizontal="center"/>
    </xf>
    <xf numFmtId="0" fontId="1" fillId="0" borderId="3" xfId="0" applyFont="1" applyFill="1" applyBorder="1" applyAlignment="1">
      <alignment horizontal="center"/>
    </xf>
    <xf numFmtId="0" fontId="1" fillId="0" borderId="2" xfId="0" applyFont="1" applyFill="1" applyBorder="1" applyAlignment="1">
      <alignment horizontal="center"/>
    </xf>
    <xf numFmtId="0" fontId="15" fillId="0" borderId="5" xfId="0" applyFont="1" applyBorder="1" applyAlignment="1" applyProtection="1">
      <alignment horizontal="left" vertical="top" indent="1"/>
      <protection locked="0"/>
    </xf>
    <xf numFmtId="0" fontId="14" fillId="2" borderId="0" xfId="0" applyFont="1" applyFill="1" applyBorder="1" applyAlignment="1" applyProtection="1">
      <alignment horizontal="left" vertical="top" indent="1"/>
    </xf>
    <xf numFmtId="0" fontId="0" fillId="2" borderId="0" xfId="0" applyFill="1" applyBorder="1" applyAlignment="1">
      <alignment horizontal="left" vertical="top" indent="1"/>
    </xf>
    <xf numFmtId="0" fontId="18" fillId="0" borderId="8" xfId="0" applyFont="1" applyFill="1" applyBorder="1" applyAlignment="1">
      <alignment horizontal="center" vertical="center"/>
    </xf>
    <xf numFmtId="0" fontId="4" fillId="0" borderId="12" xfId="0" applyFont="1" applyFill="1" applyBorder="1" applyAlignment="1">
      <alignment horizontal="left" vertical="top" indent="1"/>
    </xf>
    <xf numFmtId="0" fontId="35" fillId="0" borderId="12" xfId="0" applyFont="1" applyBorder="1" applyAlignment="1">
      <alignment horizontal="left" vertical="top" indent="1"/>
    </xf>
    <xf numFmtId="0" fontId="11" fillId="0" borderId="5" xfId="0" applyFont="1" applyFill="1" applyBorder="1" applyAlignment="1" applyProtection="1">
      <alignment horizontal="left" indent="1"/>
      <protection locked="0"/>
    </xf>
    <xf numFmtId="0" fontId="0" fillId="0" borderId="5" xfId="0" applyBorder="1" applyAlignment="1" applyProtection="1">
      <alignment horizontal="left" indent="1"/>
      <protection locked="0"/>
    </xf>
    <xf numFmtId="0" fontId="0" fillId="0" borderId="5" xfId="0" applyBorder="1" applyAlignment="1">
      <alignment horizontal="left" indent="1"/>
    </xf>
    <xf numFmtId="0" fontId="21" fillId="0" borderId="6" xfId="0" applyFont="1" applyFill="1" applyBorder="1" applyAlignment="1" applyProtection="1">
      <alignment horizontal="center" vertical="center"/>
    </xf>
    <xf numFmtId="0" fontId="21" fillId="0" borderId="7" xfId="0" applyFont="1" applyFill="1" applyBorder="1" applyAlignment="1" applyProtection="1">
      <alignment horizontal="center" vertical="center"/>
    </xf>
    <xf numFmtId="0" fontId="11" fillId="0" borderId="5" xfId="0" applyFont="1" applyFill="1" applyBorder="1" applyAlignment="1" applyProtection="1">
      <alignment horizontal="left" vertical="top"/>
    </xf>
    <xf numFmtId="0" fontId="21" fillId="0" borderId="9" xfId="0" applyFont="1" applyFill="1" applyBorder="1" applyAlignment="1" applyProtection="1">
      <alignment horizontal="center" vertical="center" wrapText="1"/>
    </xf>
    <xf numFmtId="0" fontId="1" fillId="0" borderId="0" xfId="0" applyFont="1" applyFill="1" applyBorder="1" applyAlignment="1">
      <alignment horizontal="center"/>
    </xf>
    <xf numFmtId="0" fontId="21" fillId="0" borderId="9" xfId="0" applyFont="1" applyFill="1" applyBorder="1" applyAlignment="1">
      <alignment horizontal="left" vertical="center" wrapText="1" indent="1"/>
    </xf>
    <xf numFmtId="0" fontId="10" fillId="0" borderId="5" xfId="0" applyFont="1" applyFill="1" applyBorder="1" applyAlignment="1" applyProtection="1">
      <alignment horizontal="left" vertical="top" indent="1"/>
      <protection locked="0"/>
    </xf>
    <xf numFmtId="0" fontId="10" fillId="0" borderId="5" xfId="0" applyFont="1" applyBorder="1" applyAlignment="1" applyProtection="1">
      <alignment horizontal="left" vertical="top" indent="1"/>
      <protection locked="0"/>
    </xf>
    <xf numFmtId="0" fontId="24" fillId="0" borderId="6"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0" fillId="0" borderId="0" xfId="0" applyBorder="1" applyAlignment="1">
      <alignment horizontal="center"/>
    </xf>
    <xf numFmtId="0" fontId="0" fillId="0" borderId="0" xfId="0" applyAlignment="1">
      <alignment horizontal="center"/>
    </xf>
    <xf numFmtId="0" fontId="17" fillId="0" borderId="6"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2" fillId="0" borderId="0" xfId="0" applyFont="1" applyFill="1" applyBorder="1" applyAlignment="1">
      <alignment horizontal="left" vertical="top" indent="1"/>
    </xf>
    <xf numFmtId="0" fontId="11" fillId="0" borderId="0" xfId="0" applyFont="1" applyAlignment="1">
      <alignment horizontal="left" vertical="top" indent="1"/>
    </xf>
    <xf numFmtId="0" fontId="20" fillId="0" borderId="0" xfId="0" applyFont="1" applyBorder="1" applyAlignment="1">
      <alignment horizontal="left" vertical="center" wrapText="1" indent="1"/>
    </xf>
    <xf numFmtId="0" fontId="34" fillId="0" borderId="0" xfId="0" applyFont="1" applyBorder="1" applyAlignment="1">
      <alignment horizontal="left" vertical="center" wrapText="1" indent="1"/>
    </xf>
    <xf numFmtId="0" fontId="20" fillId="0" borderId="6" xfId="0" applyFont="1" applyBorder="1" applyAlignment="1">
      <alignment horizontal="left" vertical="center" wrapText="1" indent="1"/>
    </xf>
    <xf numFmtId="0" fontId="34" fillId="0" borderId="10" xfId="0" applyFont="1" applyBorder="1" applyAlignment="1">
      <alignment horizontal="left" vertical="center" wrapText="1" indent="1"/>
    </xf>
    <xf numFmtId="0" fontId="34" fillId="0" borderId="10" xfId="0" applyFont="1" applyBorder="1" applyAlignment="1">
      <alignment horizontal="left" vertical="center" wrapText="1"/>
    </xf>
    <xf numFmtId="0" fontId="34" fillId="0" borderId="7" xfId="0" applyFont="1" applyBorder="1" applyAlignment="1">
      <alignment horizontal="left" vertical="center" wrapText="1"/>
    </xf>
    <xf numFmtId="0" fontId="20" fillId="0" borderId="4" xfId="0" applyFont="1" applyBorder="1" applyAlignment="1">
      <alignment horizontal="left" vertical="center" wrapText="1" indent="1"/>
    </xf>
    <xf numFmtId="0" fontId="29" fillId="0" borderId="4" xfId="0" applyFont="1" applyBorder="1" applyAlignment="1">
      <alignment horizontal="left"/>
    </xf>
    <xf numFmtId="0" fontId="14" fillId="0" borderId="0" xfId="0" applyFont="1" applyBorder="1" applyAlignment="1" applyProtection="1">
      <alignment horizontal="left" vertical="top" indent="1"/>
    </xf>
    <xf numFmtId="0" fontId="14" fillId="0" borderId="0" xfId="0" applyFont="1" applyAlignment="1" applyProtection="1">
      <alignment horizontal="left" vertical="top" indent="1"/>
    </xf>
    <xf numFmtId="0" fontId="4" fillId="0" borderId="0" xfId="0" applyFont="1" applyFill="1" applyBorder="1" applyAlignment="1" applyProtection="1">
      <alignment horizontal="left" vertical="top" wrapText="1" indent="1"/>
    </xf>
    <xf numFmtId="0" fontId="35" fillId="0" borderId="0" xfId="0" applyFont="1" applyAlignment="1" applyProtection="1">
      <alignment horizontal="left" wrapText="1" indent="1"/>
    </xf>
    <xf numFmtId="0" fontId="0" fillId="0" borderId="12" xfId="0" applyBorder="1" applyAlignment="1" applyProtection="1">
      <alignment horizontal="center" vertical="center"/>
    </xf>
    <xf numFmtId="0" fontId="0" fillId="0" borderId="12" xfId="0" applyBorder="1" applyAlignment="1" applyProtection="1"/>
    <xf numFmtId="0" fontId="4" fillId="0" borderId="12" xfId="0" applyFont="1" applyBorder="1" applyAlignment="1">
      <alignment horizontal="left" vertical="top" indent="1"/>
    </xf>
    <xf numFmtId="0" fontId="9" fillId="0" borderId="0" xfId="0" applyFont="1" applyFill="1" applyBorder="1" applyAlignment="1" applyProtection="1">
      <alignment horizontal="center" vertical="center"/>
    </xf>
  </cellXfs>
  <cellStyles count="3">
    <cellStyle name="Normal" xfId="0" builtinId="0"/>
    <cellStyle name="Normal 2" xfId="1" xr:uid="{DDC5AEC0-038C-473A-9FD5-722B97F69DC3}"/>
    <cellStyle name="PPHeaderTop" xfId="2" xr:uid="{C7977FB0-F510-41DD-A64E-BBD5AC6CA6D9}"/>
  </cellStyles>
  <dxfs count="306">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patternType="solid">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solid">
          <fgColor auto="1"/>
          <bgColor theme="0" tint="-0.14996795556505021"/>
        </patternFill>
      </fill>
    </dxf>
    <dxf>
      <fill>
        <patternFill>
          <bgColor rgb="FFFFFF00"/>
        </patternFill>
      </fill>
    </dxf>
  </dxfs>
  <tableStyles count="0" defaultTableStyle="TableStyleMedium2" defaultPivotStyle="PivotStyleLight16"/>
  <colors>
    <mruColors>
      <color rgb="FFE1FFFF"/>
      <color rgb="FF00FFFF"/>
      <color rgb="FF808080"/>
      <color rgb="FF007A77"/>
      <color rgb="FF008986"/>
      <color rgb="FF00EBE6"/>
      <color rgb="FF81FFFF"/>
      <color rgb="FF9BFFFF"/>
      <color rgb="FF00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44</xdr:row>
      <xdr:rowOff>47625</xdr:rowOff>
    </xdr:from>
    <xdr:to>
      <xdr:col>6</xdr:col>
      <xdr:colOff>219075</xdr:colOff>
      <xdr:row>44</xdr:row>
      <xdr:rowOff>581025</xdr:rowOff>
    </xdr:to>
    <xdr:sp macro="" textlink="">
      <xdr:nvSpPr>
        <xdr:cNvPr id="3" name="Left Arrow 2">
          <a:extLst>
            <a:ext uri="{FF2B5EF4-FFF2-40B4-BE49-F238E27FC236}">
              <a16:creationId xmlns:a16="http://schemas.microsoft.com/office/drawing/2014/main" id="{00000000-0008-0000-0000-000003000000}"/>
            </a:ext>
          </a:extLst>
        </xdr:cNvPr>
        <xdr:cNvSpPr/>
      </xdr:nvSpPr>
      <xdr:spPr>
        <a:xfrm flipH="1">
          <a:off x="9525" y="13935075"/>
          <a:ext cx="3505200" cy="533400"/>
        </a:xfrm>
        <a:prstGeom prst="leftArrow">
          <a:avLst/>
        </a:prstGeom>
        <a:solidFill>
          <a:schemeClr val="accent3">
            <a:lumMod val="60000"/>
            <a:lumOff val="40000"/>
          </a:schemeClr>
        </a:solidFill>
        <a:ln w="9525" cmpd="sng">
          <a:solidFill>
            <a:srgbClr val="808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chemeClr val="tx1">
                  <a:lumMod val="95000"/>
                  <a:lumOff val="5000"/>
                </a:schemeClr>
              </a:solidFill>
              <a:latin typeface="+mn-lt"/>
              <a:cs typeface="Arial" panose="020B0604020202020204" pitchFamily="34" charset="0"/>
            </a:rPr>
            <a:t>ACCEPTANCE STAMP OR NUMBER</a:t>
          </a:r>
        </a:p>
      </xdr:txBody>
    </xdr:sp>
    <xdr:clientData/>
  </xdr:twoCellAnchor>
  <xdr:twoCellAnchor>
    <xdr:from>
      <xdr:col>10</xdr:col>
      <xdr:colOff>438150</xdr:colOff>
      <xdr:row>44</xdr:row>
      <xdr:rowOff>47625</xdr:rowOff>
    </xdr:from>
    <xdr:to>
      <xdr:col>17</xdr:col>
      <xdr:colOff>0</xdr:colOff>
      <xdr:row>44</xdr:row>
      <xdr:rowOff>581025</xdr:rowOff>
    </xdr:to>
    <xdr:sp macro="" textlink="">
      <xdr:nvSpPr>
        <xdr:cNvPr id="5" name="Left Arrow 4">
          <a:extLst>
            <a:ext uri="{FF2B5EF4-FFF2-40B4-BE49-F238E27FC236}">
              <a16:creationId xmlns:a16="http://schemas.microsoft.com/office/drawing/2014/main" id="{00000000-0008-0000-0000-000005000000}"/>
            </a:ext>
          </a:extLst>
        </xdr:cNvPr>
        <xdr:cNvSpPr/>
      </xdr:nvSpPr>
      <xdr:spPr>
        <a:xfrm>
          <a:off x="6324600" y="13935075"/>
          <a:ext cx="3505200" cy="533400"/>
        </a:xfrm>
        <a:prstGeom prst="leftArrow">
          <a:avLst/>
        </a:prstGeom>
        <a:solidFill>
          <a:schemeClr val="accent3">
            <a:lumMod val="60000"/>
            <a:lumOff val="40000"/>
          </a:schemeClr>
        </a:solidFill>
        <a:ln w="9525" cmpd="sng">
          <a:solidFill>
            <a:srgbClr val="808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baseline="0">
              <a:solidFill>
                <a:schemeClr val="tx1">
                  <a:lumMod val="95000"/>
                  <a:lumOff val="5000"/>
                </a:schemeClr>
              </a:solidFill>
              <a:latin typeface="+mn-lt"/>
              <a:cs typeface="Arial" panose="020B0604020202020204" pitchFamily="34" charset="0"/>
            </a:rPr>
            <a:t>ACCEPTANCE STAMP OR NUMBER</a:t>
          </a:r>
          <a:endParaRPr lang="en-US" sz="1200" b="1">
            <a:solidFill>
              <a:schemeClr val="tx1">
                <a:lumMod val="95000"/>
                <a:lumOff val="5000"/>
              </a:schemeClr>
            </a:solidFill>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102"/>
  <sheetViews>
    <sheetView showGridLines="0" showRowColHeaders="0" showZeros="0" tabSelected="1" zoomScaleNormal="100" workbookViewId="0">
      <selection activeCell="A8" sqref="A8:E8"/>
    </sheetView>
  </sheetViews>
  <sheetFormatPr defaultColWidth="4.140625" defaultRowHeight="12.75" x14ac:dyDescent="0.2"/>
  <cols>
    <col min="1" max="5" width="9.7109375" style="2" customWidth="1"/>
    <col min="6" max="6" width="0.85546875" style="2" customWidth="1"/>
    <col min="7" max="11" width="9.7109375" style="2" customWidth="1"/>
    <col min="12" max="12" width="0.85546875" style="2" customWidth="1"/>
    <col min="13" max="17" width="9.7109375" style="2" customWidth="1"/>
    <col min="18" max="21" width="9.140625" style="2" hidden="1" customWidth="1"/>
    <col min="22" max="22" width="25.5703125" style="2" hidden="1" customWidth="1"/>
    <col min="23" max="26" width="9.140625" style="2" hidden="1" customWidth="1"/>
    <col min="27" max="27" width="4.140625" style="2" hidden="1" customWidth="1"/>
    <col min="28" max="52" width="0" style="2" hidden="1" customWidth="1"/>
    <col min="53" max="16384" width="4.140625" style="2"/>
  </cols>
  <sheetData>
    <row r="1" spans="1:25" ht="5.0999999999999996" customHeight="1" thickBot="1" x14ac:dyDescent="0.25">
      <c r="A1" s="70"/>
      <c r="B1" s="71"/>
      <c r="C1" s="71"/>
      <c r="D1" s="71"/>
      <c r="E1" s="71"/>
      <c r="F1" s="71"/>
      <c r="G1" s="71"/>
      <c r="H1" s="71"/>
      <c r="I1" s="71"/>
      <c r="J1" s="71"/>
      <c r="K1" s="71"/>
      <c r="L1" s="71"/>
      <c r="M1" s="71"/>
      <c r="N1" s="71"/>
      <c r="O1" s="71"/>
      <c r="P1" s="71"/>
      <c r="Q1" s="71"/>
    </row>
    <row r="2" spans="1:25" s="37" customFormat="1" ht="24.95" customHeight="1" x14ac:dyDescent="0.2">
      <c r="A2" s="72" t="s">
        <v>40</v>
      </c>
      <c r="B2" s="73"/>
      <c r="C2" s="73"/>
      <c r="D2" s="73"/>
      <c r="E2" s="73"/>
      <c r="F2" s="73"/>
      <c r="G2" s="73"/>
      <c r="H2" s="73"/>
      <c r="I2" s="73"/>
      <c r="J2" s="73"/>
      <c r="K2" s="73"/>
      <c r="L2" s="73"/>
      <c r="M2" s="73"/>
      <c r="N2" s="73"/>
      <c r="O2" s="73"/>
      <c r="P2" s="73"/>
      <c r="Q2" s="73"/>
    </row>
    <row r="3" spans="1:25" s="39" customFormat="1" ht="80.099999999999994" customHeight="1" x14ac:dyDescent="0.2">
      <c r="A3" s="77" t="s">
        <v>109</v>
      </c>
      <c r="B3" s="78"/>
      <c r="C3" s="78"/>
      <c r="D3" s="78"/>
      <c r="E3" s="78"/>
      <c r="F3" s="78"/>
      <c r="G3" s="78"/>
      <c r="H3" s="78"/>
      <c r="I3" s="78"/>
      <c r="J3" s="78"/>
      <c r="K3" s="78"/>
      <c r="L3" s="78"/>
      <c r="M3" s="78"/>
      <c r="N3" s="78"/>
      <c r="O3" s="78"/>
      <c r="P3" s="78"/>
      <c r="Q3" s="78"/>
      <c r="R3" s="38"/>
      <c r="S3" s="38"/>
      <c r="T3" s="38"/>
      <c r="U3" s="38"/>
      <c r="V3" s="38"/>
      <c r="W3" s="38"/>
      <c r="X3" s="38"/>
      <c r="Y3" s="38"/>
    </row>
    <row r="4" spans="1:25" s="40" customFormat="1" ht="15" customHeight="1" thickBot="1" x14ac:dyDescent="0.25">
      <c r="A4" s="83"/>
      <c r="B4" s="84"/>
      <c r="C4" s="84"/>
      <c r="D4" s="84"/>
      <c r="E4" s="84"/>
      <c r="F4" s="84"/>
      <c r="G4" s="84"/>
      <c r="H4" s="84"/>
      <c r="I4" s="84"/>
      <c r="J4" s="84"/>
      <c r="K4" s="84"/>
      <c r="L4" s="84"/>
      <c r="M4" s="84"/>
      <c r="N4" s="84"/>
      <c r="O4" s="84"/>
      <c r="P4" s="84"/>
      <c r="Q4" s="84"/>
    </row>
    <row r="5" spans="1:25" s="42" customFormat="1" ht="24.95" customHeight="1" x14ac:dyDescent="0.2">
      <c r="A5" s="55" t="s">
        <v>111</v>
      </c>
      <c r="B5" s="56"/>
      <c r="C5" s="56"/>
      <c r="D5" s="57"/>
      <c r="E5" s="57"/>
      <c r="F5" s="57"/>
      <c r="G5" s="57"/>
      <c r="H5" s="57"/>
      <c r="I5" s="57"/>
      <c r="J5" s="57"/>
      <c r="K5" s="74" t="s">
        <v>101</v>
      </c>
      <c r="L5" s="75"/>
      <c r="M5" s="75"/>
      <c r="N5" s="75"/>
      <c r="O5" s="75"/>
      <c r="P5" s="75"/>
      <c r="Q5" s="75"/>
      <c r="R5" s="41"/>
      <c r="S5" s="41" t="s">
        <v>38</v>
      </c>
      <c r="T5" s="41" t="s">
        <v>39</v>
      </c>
      <c r="U5" s="41" t="s">
        <v>0</v>
      </c>
      <c r="V5" s="41" t="s">
        <v>44</v>
      </c>
      <c r="W5" s="41" t="s">
        <v>0</v>
      </c>
      <c r="X5" s="41"/>
      <c r="Y5" s="41"/>
    </row>
    <row r="6" spans="1:25" s="5" customFormat="1" ht="15" customHeight="1" thickBot="1" x14ac:dyDescent="0.3">
      <c r="A6" s="79"/>
      <c r="B6" s="80"/>
      <c r="C6" s="80"/>
      <c r="D6" s="80"/>
      <c r="E6" s="80"/>
      <c r="F6" s="80"/>
      <c r="G6" s="80"/>
      <c r="H6" s="80"/>
      <c r="I6" s="80"/>
      <c r="J6" s="80"/>
      <c r="K6" s="80"/>
      <c r="L6" s="80"/>
      <c r="M6" s="80"/>
      <c r="N6" s="80"/>
      <c r="O6" s="80"/>
      <c r="P6" s="80"/>
      <c r="Q6" s="81"/>
      <c r="R6" s="12"/>
      <c r="S6" s="13"/>
      <c r="T6" s="12"/>
      <c r="U6" s="12"/>
      <c r="V6" s="13"/>
      <c r="W6" s="13"/>
      <c r="X6" s="13"/>
      <c r="Y6" s="12"/>
    </row>
    <row r="7" spans="1:25" s="28" customFormat="1" ht="24.95" customHeight="1" x14ac:dyDescent="0.2">
      <c r="A7" s="68" t="s">
        <v>74</v>
      </c>
      <c r="B7" s="69"/>
      <c r="C7" s="69"/>
      <c r="D7" s="69"/>
      <c r="E7" s="69"/>
      <c r="F7" s="69"/>
      <c r="G7" s="69"/>
      <c r="H7" s="69"/>
      <c r="I7" s="69"/>
      <c r="J7" s="69"/>
      <c r="K7" s="69"/>
      <c r="L7" s="69"/>
      <c r="M7" s="69"/>
      <c r="N7" s="69"/>
      <c r="O7" s="69"/>
      <c r="P7" s="69"/>
      <c r="Q7" s="69"/>
      <c r="S7" s="30"/>
    </row>
    <row r="8" spans="1:25" s="1" customFormat="1" ht="15" customHeight="1" x14ac:dyDescent="0.2">
      <c r="A8" s="47"/>
      <c r="B8" s="82"/>
      <c r="C8" s="82"/>
      <c r="D8" s="82"/>
      <c r="E8" s="82"/>
      <c r="F8" s="16"/>
      <c r="G8" s="63"/>
      <c r="H8" s="63"/>
      <c r="I8" s="63"/>
      <c r="J8" s="63"/>
      <c r="K8" s="63"/>
      <c r="M8" s="88"/>
      <c r="N8" s="89"/>
      <c r="O8" s="90"/>
      <c r="P8" s="90"/>
      <c r="Q8" s="90"/>
      <c r="R8" s="13" t="s">
        <v>43</v>
      </c>
      <c r="S8" s="13" t="s">
        <v>4</v>
      </c>
      <c r="T8" s="13" t="s">
        <v>5</v>
      </c>
      <c r="U8" s="13"/>
      <c r="V8" s="13" t="s">
        <v>6</v>
      </c>
      <c r="W8" s="13"/>
      <c r="X8" s="13" t="s">
        <v>4</v>
      </c>
      <c r="Y8" s="13"/>
    </row>
    <row r="9" spans="1:25" s="4" customFormat="1" ht="15" customHeight="1" x14ac:dyDescent="0.2">
      <c r="A9" s="86" t="s">
        <v>35</v>
      </c>
      <c r="B9" s="87"/>
      <c r="C9" s="87"/>
      <c r="D9" s="87"/>
      <c r="E9" s="87"/>
      <c r="F9" s="27"/>
      <c r="G9" s="49" t="s">
        <v>89</v>
      </c>
      <c r="H9" s="49"/>
      <c r="I9" s="49"/>
      <c r="J9" s="49"/>
      <c r="K9" s="49"/>
      <c r="L9" s="15"/>
      <c r="M9" s="49" t="s">
        <v>90</v>
      </c>
      <c r="N9" s="49"/>
      <c r="O9" s="49"/>
      <c r="P9" s="49"/>
      <c r="Q9" s="49"/>
      <c r="R9" s="3" t="s">
        <v>42</v>
      </c>
      <c r="S9" s="3" t="s">
        <v>5</v>
      </c>
      <c r="T9" s="3" t="s">
        <v>10</v>
      </c>
      <c r="U9" s="3"/>
      <c r="V9" s="3" t="s">
        <v>7</v>
      </c>
      <c r="W9" s="3"/>
      <c r="X9" s="3" t="s">
        <v>6</v>
      </c>
      <c r="Y9" s="3"/>
    </row>
    <row r="10" spans="1:25" s="5" customFormat="1" ht="15" customHeight="1" x14ac:dyDescent="0.2">
      <c r="A10" s="47"/>
      <c r="B10" s="48"/>
      <c r="C10" s="48"/>
      <c r="D10" s="48"/>
      <c r="E10" s="48"/>
      <c r="F10" s="16"/>
      <c r="G10" s="48"/>
      <c r="H10" s="48"/>
      <c r="I10" s="48"/>
      <c r="J10" s="48"/>
      <c r="K10" s="48"/>
      <c r="L10" s="1"/>
      <c r="M10" s="47"/>
      <c r="N10" s="47"/>
      <c r="O10" s="47"/>
      <c r="P10" s="47"/>
      <c r="Q10" s="47"/>
      <c r="R10" s="12" t="s">
        <v>66</v>
      </c>
      <c r="S10" s="12" t="s">
        <v>6</v>
      </c>
      <c r="T10" s="12" t="s">
        <v>0</v>
      </c>
      <c r="U10" s="12" t="s">
        <v>2</v>
      </c>
      <c r="V10" s="13" t="s">
        <v>8</v>
      </c>
      <c r="W10" s="13"/>
      <c r="X10" s="13" t="s">
        <v>7</v>
      </c>
      <c r="Y10" s="12"/>
    </row>
    <row r="11" spans="1:25" s="4" customFormat="1" ht="15" customHeight="1" x14ac:dyDescent="0.2">
      <c r="A11" s="49" t="s">
        <v>91</v>
      </c>
      <c r="B11" s="50"/>
      <c r="C11" s="50"/>
      <c r="D11" s="50"/>
      <c r="E11" s="50"/>
      <c r="F11" s="18"/>
      <c r="G11" s="49" t="s">
        <v>92</v>
      </c>
      <c r="H11" s="50"/>
      <c r="I11" s="50"/>
      <c r="J11" s="50"/>
      <c r="K11" s="50"/>
      <c r="L11" s="10"/>
      <c r="M11" s="49" t="s">
        <v>93</v>
      </c>
      <c r="N11" s="49"/>
      <c r="O11" s="49"/>
      <c r="P11" s="49"/>
      <c r="Q11" s="49"/>
      <c r="R11" s="3"/>
      <c r="S11" s="3" t="s">
        <v>7</v>
      </c>
      <c r="T11" s="3"/>
      <c r="U11" s="3"/>
      <c r="V11" s="3" t="s">
        <v>9</v>
      </c>
      <c r="W11" s="3"/>
      <c r="X11" s="3" t="s">
        <v>8</v>
      </c>
      <c r="Y11" s="3"/>
    </row>
    <row r="12" spans="1:25" s="5" customFormat="1" ht="15" customHeight="1" x14ac:dyDescent="0.2">
      <c r="A12" s="35"/>
      <c r="B12" s="93" t="str">
        <f>IF(ISNA(VLOOKUP(A12,S17:T24,2,FALSE)),"",(VLOOKUP(A12,S17:T24,2,FALSE)))</f>
        <v/>
      </c>
      <c r="C12" s="93"/>
      <c r="D12" s="93"/>
      <c r="E12" s="93"/>
      <c r="F12" s="16"/>
      <c r="G12" s="63"/>
      <c r="H12" s="63"/>
      <c r="I12" s="63"/>
      <c r="J12" s="63"/>
      <c r="K12" s="63"/>
      <c r="L12" s="1"/>
      <c r="M12" s="63"/>
      <c r="N12" s="63"/>
      <c r="O12" s="64"/>
      <c r="P12" s="64"/>
      <c r="Q12" s="64"/>
      <c r="R12" s="12"/>
      <c r="S12" s="12" t="s">
        <v>8</v>
      </c>
      <c r="T12" s="12"/>
      <c r="U12" s="12"/>
      <c r="V12" s="13" t="s">
        <v>0</v>
      </c>
      <c r="W12" s="13" t="s">
        <v>2</v>
      </c>
      <c r="X12" s="13" t="s">
        <v>9</v>
      </c>
      <c r="Y12" s="12"/>
    </row>
    <row r="13" spans="1:25" s="4" customFormat="1" ht="15" customHeight="1" x14ac:dyDescent="0.2">
      <c r="A13" s="49" t="s">
        <v>94</v>
      </c>
      <c r="B13" s="54"/>
      <c r="C13" s="54"/>
      <c r="D13" s="54"/>
      <c r="E13" s="54"/>
      <c r="F13" s="18"/>
      <c r="G13" s="49" t="s">
        <v>95</v>
      </c>
      <c r="H13" s="49"/>
      <c r="I13" s="49"/>
      <c r="J13" s="49"/>
      <c r="K13" s="49"/>
      <c r="L13" s="10"/>
      <c r="M13" s="49" t="s">
        <v>96</v>
      </c>
      <c r="N13" s="54"/>
      <c r="O13" s="54"/>
      <c r="P13" s="54"/>
      <c r="Q13" s="54"/>
      <c r="R13" s="3"/>
      <c r="S13" s="3" t="s">
        <v>9</v>
      </c>
      <c r="T13" s="3"/>
      <c r="U13" s="3"/>
      <c r="V13" s="3"/>
      <c r="W13" s="3"/>
      <c r="X13" s="3" t="s">
        <v>10</v>
      </c>
      <c r="Y13" s="3"/>
    </row>
    <row r="14" spans="1:25" s="5" customFormat="1" ht="15" customHeight="1" thickBot="1" x14ac:dyDescent="0.3">
      <c r="A14" s="95"/>
      <c r="B14" s="95"/>
      <c r="C14" s="95"/>
      <c r="D14" s="95"/>
      <c r="E14" s="95"/>
      <c r="F14" s="95"/>
      <c r="G14" s="95"/>
      <c r="H14" s="95"/>
      <c r="I14" s="95"/>
      <c r="J14" s="95"/>
      <c r="K14" s="95"/>
      <c r="L14" s="95"/>
      <c r="M14" s="95"/>
      <c r="N14" s="95"/>
      <c r="O14" s="95"/>
      <c r="P14" s="95"/>
      <c r="Q14" s="95"/>
      <c r="R14" s="12"/>
      <c r="S14" s="5" t="s">
        <v>10</v>
      </c>
      <c r="T14" s="12"/>
      <c r="U14" s="12"/>
      <c r="V14" s="13"/>
      <c r="W14" s="13"/>
    </row>
    <row r="15" spans="1:25" s="28" customFormat="1" ht="24.95" customHeight="1" x14ac:dyDescent="0.2">
      <c r="A15" s="65" t="s">
        <v>107</v>
      </c>
      <c r="B15" s="66"/>
      <c r="C15" s="66"/>
      <c r="D15" s="66"/>
      <c r="E15" s="66"/>
      <c r="F15" s="66"/>
      <c r="G15" s="66"/>
      <c r="H15" s="66"/>
      <c r="I15" s="66"/>
      <c r="J15" s="66"/>
      <c r="K15" s="66"/>
      <c r="L15" s="66"/>
      <c r="M15" s="66"/>
      <c r="N15" s="66"/>
      <c r="O15" s="66"/>
      <c r="P15" s="66"/>
      <c r="Q15" s="66"/>
      <c r="S15" s="29"/>
      <c r="X15" s="29"/>
    </row>
    <row r="16" spans="1:25" ht="20.100000000000001" customHeight="1" thickBot="1" x14ac:dyDescent="0.25">
      <c r="A16" s="43" t="s">
        <v>62</v>
      </c>
      <c r="B16" s="76" t="s">
        <v>71</v>
      </c>
      <c r="C16" s="76"/>
      <c r="D16" s="76" t="s">
        <v>63</v>
      </c>
      <c r="E16" s="85"/>
      <c r="F16" s="85"/>
      <c r="G16" s="85"/>
      <c r="H16" s="85"/>
      <c r="I16" s="85"/>
      <c r="J16" s="85"/>
      <c r="K16" s="85"/>
      <c r="L16" s="85"/>
      <c r="M16" s="85"/>
      <c r="N16" s="85"/>
      <c r="O16" s="43" t="s">
        <v>64</v>
      </c>
      <c r="P16" s="43" t="s">
        <v>100</v>
      </c>
      <c r="Q16" s="43" t="s">
        <v>0</v>
      </c>
      <c r="R16" s="11"/>
      <c r="S16" s="11"/>
      <c r="T16" s="11"/>
      <c r="U16" s="11"/>
      <c r="V16" s="11"/>
      <c r="W16" s="11"/>
      <c r="X16" s="11"/>
      <c r="Y16" s="11"/>
    </row>
    <row r="17" spans="1:27" ht="36.950000000000003" customHeight="1" x14ac:dyDescent="0.2">
      <c r="A17" s="44" t="s">
        <v>11</v>
      </c>
      <c r="B17" s="94">
        <f>M8</f>
        <v>0</v>
      </c>
      <c r="C17" s="94"/>
      <c r="D17" s="96" t="s">
        <v>85</v>
      </c>
      <c r="E17" s="96"/>
      <c r="F17" s="96"/>
      <c r="G17" s="96"/>
      <c r="H17" s="96"/>
      <c r="I17" s="96"/>
      <c r="J17" s="96"/>
      <c r="K17" s="96"/>
      <c r="L17" s="96"/>
      <c r="M17" s="96"/>
      <c r="N17" s="96"/>
      <c r="O17" s="33"/>
      <c r="P17" s="33"/>
      <c r="Q17" s="34"/>
      <c r="R17" s="11" t="s">
        <v>2</v>
      </c>
      <c r="S17" s="11" t="s">
        <v>24</v>
      </c>
      <c r="T17" s="11" t="s">
        <v>23</v>
      </c>
      <c r="U17" s="11"/>
      <c r="V17" s="12" t="s">
        <v>52</v>
      </c>
      <c r="W17" s="12" t="s">
        <v>61</v>
      </c>
      <c r="X17" s="12"/>
      <c r="Y17" s="11"/>
    </row>
    <row r="18" spans="1:27" ht="36.950000000000003" customHeight="1" x14ac:dyDescent="0.2">
      <c r="A18" s="45" t="s">
        <v>12</v>
      </c>
      <c r="B18" s="52">
        <f>M8</f>
        <v>0</v>
      </c>
      <c r="C18" s="53"/>
      <c r="D18" s="51" t="s">
        <v>77</v>
      </c>
      <c r="E18" s="51"/>
      <c r="F18" s="51"/>
      <c r="G18" s="51"/>
      <c r="H18" s="51"/>
      <c r="I18" s="51"/>
      <c r="J18" s="51"/>
      <c r="K18" s="51"/>
      <c r="L18" s="51"/>
      <c r="M18" s="51"/>
      <c r="N18" s="51"/>
      <c r="O18" s="33"/>
      <c r="P18" s="33"/>
      <c r="Q18" s="34"/>
      <c r="S18" s="2" t="s">
        <v>25</v>
      </c>
      <c r="T18" s="2" t="s">
        <v>26</v>
      </c>
      <c r="V18" s="12" t="s">
        <v>51</v>
      </c>
      <c r="W18" s="12" t="s">
        <v>57</v>
      </c>
      <c r="X18" s="12"/>
    </row>
    <row r="19" spans="1:27" ht="36.950000000000003" customHeight="1" x14ac:dyDescent="0.2">
      <c r="A19" s="45" t="s">
        <v>13</v>
      </c>
      <c r="B19" s="52">
        <f>M8</f>
        <v>0</v>
      </c>
      <c r="C19" s="53"/>
      <c r="D19" s="51" t="s">
        <v>78</v>
      </c>
      <c r="E19" s="51"/>
      <c r="F19" s="51"/>
      <c r="G19" s="51"/>
      <c r="H19" s="51"/>
      <c r="I19" s="51"/>
      <c r="J19" s="51"/>
      <c r="K19" s="51"/>
      <c r="L19" s="51"/>
      <c r="M19" s="51"/>
      <c r="N19" s="51"/>
      <c r="O19" s="33"/>
      <c r="P19" s="33"/>
      <c r="Q19" s="34"/>
      <c r="S19" s="2" t="s">
        <v>27</v>
      </c>
      <c r="T19" s="2" t="s">
        <v>28</v>
      </c>
      <c r="V19" s="12" t="s">
        <v>47</v>
      </c>
      <c r="W19" s="12" t="s">
        <v>58</v>
      </c>
      <c r="X19" s="16"/>
    </row>
    <row r="20" spans="1:27" ht="36.950000000000003" customHeight="1" x14ac:dyDescent="0.2">
      <c r="A20" s="45" t="s">
        <v>14</v>
      </c>
      <c r="B20" s="91">
        <f>IF(M8="T015", "N/A", IF(M8="T020", "N/A", IF(M8="T057", "N/A", IF(M8="T084", "N/A", IF(M8="T163", "N/A", M8)))))</f>
        <v>0</v>
      </c>
      <c r="C20" s="92"/>
      <c r="D20" s="51" t="s">
        <v>86</v>
      </c>
      <c r="E20" s="51"/>
      <c r="F20" s="51"/>
      <c r="G20" s="51"/>
      <c r="H20" s="51"/>
      <c r="I20" s="51"/>
      <c r="J20" s="51"/>
      <c r="K20" s="51"/>
      <c r="L20" s="51"/>
      <c r="M20" s="51"/>
      <c r="N20" s="51"/>
      <c r="O20" s="33"/>
      <c r="P20" s="33"/>
      <c r="Q20" s="33"/>
      <c r="S20" s="2" t="s">
        <v>29</v>
      </c>
      <c r="T20" s="2" t="s">
        <v>30</v>
      </c>
      <c r="V20" s="12" t="s">
        <v>48</v>
      </c>
      <c r="W20" s="12" t="s">
        <v>58</v>
      </c>
      <c r="X20" s="16"/>
    </row>
    <row r="21" spans="1:27" ht="36.950000000000003" customHeight="1" x14ac:dyDescent="0.2">
      <c r="A21" s="45" t="s">
        <v>15</v>
      </c>
      <c r="B21" s="91">
        <f>IF(M8="T015", "N/A", IF(M8="T020", "N/A", IF(M8="T057", "N/A", IF(M8="T084", "N/A", IF(M8="T163", "N/A", M8)))))</f>
        <v>0</v>
      </c>
      <c r="C21" s="92"/>
      <c r="D21" s="51" t="s">
        <v>79</v>
      </c>
      <c r="E21" s="51"/>
      <c r="F21" s="51"/>
      <c r="G21" s="51"/>
      <c r="H21" s="51"/>
      <c r="I21" s="51"/>
      <c r="J21" s="51"/>
      <c r="K21" s="51"/>
      <c r="L21" s="51"/>
      <c r="M21" s="51"/>
      <c r="N21" s="51"/>
      <c r="O21" s="33"/>
      <c r="P21" s="33"/>
      <c r="Q21" s="33"/>
      <c r="S21" s="2" t="s">
        <v>31</v>
      </c>
      <c r="T21" s="2" t="s">
        <v>32</v>
      </c>
      <c r="V21" s="12" t="s">
        <v>49</v>
      </c>
      <c r="W21" s="12" t="s">
        <v>58</v>
      </c>
      <c r="X21" s="16"/>
    </row>
    <row r="22" spans="1:27" ht="36.950000000000003" customHeight="1" x14ac:dyDescent="0.2">
      <c r="A22" s="45" t="s">
        <v>16</v>
      </c>
      <c r="B22" s="91">
        <f>IF(M8="T015", "N/A", IF(M8="T020", "N/A", IF(M8="T057", "N/A", IF(M8="T084", "N/A", IF(M8="T163", "N/A", M8)))))</f>
        <v>0</v>
      </c>
      <c r="C22" s="92"/>
      <c r="D22" s="51" t="s">
        <v>80</v>
      </c>
      <c r="E22" s="51"/>
      <c r="F22" s="51"/>
      <c r="G22" s="51"/>
      <c r="H22" s="51"/>
      <c r="I22" s="51"/>
      <c r="J22" s="51"/>
      <c r="K22" s="51"/>
      <c r="L22" s="51"/>
      <c r="M22" s="51"/>
      <c r="N22" s="51"/>
      <c r="O22" s="33"/>
      <c r="P22" s="33"/>
      <c r="Q22" s="33"/>
      <c r="S22" s="2" t="s">
        <v>33</v>
      </c>
      <c r="T22" s="2" t="s">
        <v>34</v>
      </c>
      <c r="V22" s="12" t="s">
        <v>46</v>
      </c>
      <c r="W22" s="12" t="s">
        <v>61</v>
      </c>
      <c r="X22" s="16"/>
    </row>
    <row r="23" spans="1:27" ht="36.950000000000003" customHeight="1" x14ac:dyDescent="0.2">
      <c r="A23" s="45" t="s">
        <v>17</v>
      </c>
      <c r="B23" s="52">
        <f>M8</f>
        <v>0</v>
      </c>
      <c r="C23" s="53"/>
      <c r="D23" s="51" t="s">
        <v>81</v>
      </c>
      <c r="E23" s="51"/>
      <c r="F23" s="51"/>
      <c r="G23" s="51"/>
      <c r="H23" s="51"/>
      <c r="I23" s="51"/>
      <c r="J23" s="51"/>
      <c r="K23" s="51"/>
      <c r="L23" s="51"/>
      <c r="M23" s="51"/>
      <c r="N23" s="51"/>
      <c r="O23" s="33"/>
      <c r="P23" s="33"/>
      <c r="Q23" s="33"/>
      <c r="S23" s="2" t="s">
        <v>67</v>
      </c>
      <c r="T23" s="2" t="s">
        <v>69</v>
      </c>
      <c r="V23" s="12" t="s">
        <v>50</v>
      </c>
      <c r="W23" s="12" t="s">
        <v>58</v>
      </c>
      <c r="X23" s="16"/>
    </row>
    <row r="24" spans="1:27" ht="36.950000000000003" customHeight="1" x14ac:dyDescent="0.2">
      <c r="A24" s="45" t="s">
        <v>18</v>
      </c>
      <c r="B24" s="52">
        <f>M8</f>
        <v>0</v>
      </c>
      <c r="C24" s="53"/>
      <c r="D24" s="51" t="s">
        <v>84</v>
      </c>
      <c r="E24" s="51"/>
      <c r="F24" s="51"/>
      <c r="G24" s="51"/>
      <c r="H24" s="51"/>
      <c r="I24" s="51"/>
      <c r="J24" s="51"/>
      <c r="K24" s="51"/>
      <c r="L24" s="51"/>
      <c r="M24" s="51"/>
      <c r="N24" s="51"/>
      <c r="O24" s="33"/>
      <c r="P24" s="33"/>
      <c r="Q24" s="33"/>
      <c r="S24" s="2" t="s">
        <v>68</v>
      </c>
      <c r="T24" s="2" t="s">
        <v>70</v>
      </c>
      <c r="V24" s="12" t="s">
        <v>54</v>
      </c>
      <c r="W24" s="12" t="s">
        <v>60</v>
      </c>
      <c r="X24" s="16"/>
    </row>
    <row r="25" spans="1:27" ht="36.950000000000003" customHeight="1" x14ac:dyDescent="0.2">
      <c r="A25" s="45" t="s">
        <v>19</v>
      </c>
      <c r="B25" s="52">
        <f>IF(M8="T015", "N/A", IF(M8="T016", "N/A", IF(M8="T316", "N/A", M8)))</f>
        <v>0</v>
      </c>
      <c r="C25" s="53"/>
      <c r="D25" s="51" t="s">
        <v>106</v>
      </c>
      <c r="E25" s="51"/>
      <c r="F25" s="51"/>
      <c r="G25" s="51"/>
      <c r="H25" s="51"/>
      <c r="I25" s="51"/>
      <c r="J25" s="51"/>
      <c r="K25" s="51"/>
      <c r="L25" s="51"/>
      <c r="M25" s="51"/>
      <c r="N25" s="51"/>
      <c r="O25" s="33"/>
      <c r="P25" s="33"/>
      <c r="Q25" s="33"/>
      <c r="V25" s="12" t="s">
        <v>53</v>
      </c>
      <c r="W25" s="12" t="s">
        <v>59</v>
      </c>
      <c r="X25" s="16"/>
    </row>
    <row r="26" spans="1:27" ht="36.950000000000003" customHeight="1" x14ac:dyDescent="0.2">
      <c r="A26" s="45" t="s">
        <v>20</v>
      </c>
      <c r="B26" s="52">
        <f>IF(M8="T015", "N/A", IF(M8="T016", "N/A", IF(M8="T316", "N/A", M8)))</f>
        <v>0</v>
      </c>
      <c r="C26" s="53"/>
      <c r="D26" s="51" t="s">
        <v>82</v>
      </c>
      <c r="E26" s="51"/>
      <c r="F26" s="51"/>
      <c r="G26" s="51"/>
      <c r="H26" s="51"/>
      <c r="I26" s="51"/>
      <c r="J26" s="51"/>
      <c r="K26" s="51"/>
      <c r="L26" s="51"/>
      <c r="M26" s="51"/>
      <c r="N26" s="51"/>
      <c r="O26" s="33"/>
      <c r="P26" s="33"/>
      <c r="Q26" s="33"/>
      <c r="V26" s="2" t="s">
        <v>55</v>
      </c>
      <c r="W26" s="12" t="s">
        <v>61</v>
      </c>
    </row>
    <row r="27" spans="1:27" ht="36.950000000000003" customHeight="1" x14ac:dyDescent="0.2">
      <c r="A27" s="45" t="s">
        <v>21</v>
      </c>
      <c r="B27" s="52">
        <f>IF(M8="T016", "N/A", M8)</f>
        <v>0</v>
      </c>
      <c r="C27" s="53"/>
      <c r="D27" s="51" t="s">
        <v>87</v>
      </c>
      <c r="E27" s="51"/>
      <c r="F27" s="51"/>
      <c r="G27" s="51"/>
      <c r="H27" s="51"/>
      <c r="I27" s="51"/>
      <c r="J27" s="51"/>
      <c r="K27" s="51"/>
      <c r="L27" s="51"/>
      <c r="M27" s="51"/>
      <c r="N27" s="51"/>
      <c r="O27" s="33"/>
      <c r="P27" s="33"/>
      <c r="Q27" s="33"/>
      <c r="V27" s="12" t="s">
        <v>56</v>
      </c>
      <c r="W27" s="2" t="s">
        <v>61</v>
      </c>
    </row>
    <row r="28" spans="1:27" ht="36.950000000000003" customHeight="1" x14ac:dyDescent="0.2">
      <c r="A28" s="45" t="s">
        <v>22</v>
      </c>
      <c r="B28" s="52">
        <f>M8</f>
        <v>0</v>
      </c>
      <c r="C28" s="53"/>
      <c r="D28" s="51" t="s">
        <v>83</v>
      </c>
      <c r="E28" s="51"/>
      <c r="F28" s="51"/>
      <c r="G28" s="51"/>
      <c r="H28" s="51"/>
      <c r="I28" s="51"/>
      <c r="J28" s="51"/>
      <c r="K28" s="51"/>
      <c r="L28" s="51"/>
      <c r="M28" s="51"/>
      <c r="N28" s="51"/>
      <c r="O28" s="33"/>
      <c r="P28" s="33"/>
      <c r="Q28" s="34"/>
      <c r="V28" s="2" t="s">
        <v>0</v>
      </c>
    </row>
    <row r="29" spans="1:27" s="6" customFormat="1" ht="35.1" customHeight="1" x14ac:dyDescent="0.2">
      <c r="A29" s="60" t="s">
        <v>108</v>
      </c>
      <c r="B29" s="61"/>
      <c r="C29" s="61"/>
      <c r="D29" s="61"/>
      <c r="E29" s="61"/>
      <c r="F29" s="61"/>
      <c r="G29" s="61"/>
      <c r="H29" s="61"/>
      <c r="I29" s="61"/>
      <c r="J29" s="61"/>
      <c r="K29" s="61"/>
      <c r="L29" s="61"/>
      <c r="M29" s="61"/>
      <c r="N29" s="61"/>
      <c r="O29" s="61"/>
      <c r="P29" s="61"/>
      <c r="Q29" s="62"/>
      <c r="R29" s="17"/>
      <c r="U29" s="17"/>
      <c r="V29" s="17"/>
      <c r="W29" s="17"/>
      <c r="X29" s="17"/>
      <c r="Y29" s="17"/>
    </row>
    <row r="30" spans="1:27" s="4" customFormat="1" ht="15" customHeight="1" thickBot="1" x14ac:dyDescent="0.3">
      <c r="A30" s="79"/>
      <c r="B30" s="80"/>
      <c r="C30" s="80"/>
      <c r="D30" s="80"/>
      <c r="E30" s="80"/>
      <c r="F30" s="80"/>
      <c r="G30" s="80"/>
      <c r="H30" s="80"/>
      <c r="I30" s="80"/>
      <c r="J30" s="80"/>
      <c r="K30" s="80"/>
      <c r="L30" s="80"/>
      <c r="M30" s="80"/>
      <c r="N30" s="80"/>
      <c r="O30" s="80"/>
      <c r="P30" s="80"/>
      <c r="Q30" s="81"/>
      <c r="S30" s="11" t="s">
        <v>3</v>
      </c>
      <c r="T30" s="2" t="s">
        <v>72</v>
      </c>
    </row>
    <row r="31" spans="1:27" s="28" customFormat="1" ht="24.95" customHeight="1" x14ac:dyDescent="0.2">
      <c r="A31" s="68" t="s">
        <v>75</v>
      </c>
      <c r="B31" s="69"/>
      <c r="C31" s="69"/>
      <c r="D31" s="69"/>
      <c r="E31" s="69"/>
      <c r="F31" s="69"/>
      <c r="G31" s="69"/>
      <c r="H31" s="69"/>
      <c r="I31" s="69"/>
      <c r="J31" s="69"/>
      <c r="K31" s="69"/>
      <c r="L31" s="69"/>
      <c r="M31" s="69"/>
      <c r="N31" s="69"/>
      <c r="O31" s="69"/>
      <c r="P31" s="69"/>
      <c r="Q31" s="69"/>
      <c r="S31" s="30" t="s">
        <v>45</v>
      </c>
      <c r="T31" s="30" t="s">
        <v>65</v>
      </c>
      <c r="U31" s="31"/>
      <c r="V31" s="31"/>
      <c r="W31" s="31"/>
      <c r="X31" s="31"/>
      <c r="Y31" s="31"/>
      <c r="Z31" s="31"/>
      <c r="AA31" s="31"/>
    </row>
    <row r="32" spans="1:27" s="4" customFormat="1" ht="15" customHeight="1" x14ac:dyDescent="0.2">
      <c r="A32" s="48"/>
      <c r="B32" s="82"/>
      <c r="C32" s="82"/>
      <c r="D32" s="82"/>
      <c r="E32" s="82"/>
      <c r="F32" s="19"/>
      <c r="G32" s="47"/>
      <c r="H32" s="48"/>
      <c r="I32" s="48"/>
      <c r="J32" s="48"/>
      <c r="K32" s="48"/>
      <c r="L32" s="48"/>
      <c r="M32" s="48"/>
      <c r="N32" s="48"/>
      <c r="O32" s="48"/>
      <c r="P32" s="48"/>
      <c r="Q32" s="48"/>
      <c r="S32" s="3" t="s">
        <v>46</v>
      </c>
      <c r="T32" s="3" t="s">
        <v>61</v>
      </c>
      <c r="U32" s="22"/>
      <c r="V32" s="22"/>
      <c r="W32" s="22"/>
      <c r="X32" s="22"/>
      <c r="Y32" s="22"/>
      <c r="Z32" s="22"/>
      <c r="AA32" s="22"/>
    </row>
    <row r="33" spans="1:27" ht="15" customHeight="1" x14ac:dyDescent="0.2">
      <c r="A33" s="123" t="s">
        <v>97</v>
      </c>
      <c r="B33" s="87"/>
      <c r="C33" s="87"/>
      <c r="D33" s="87"/>
      <c r="E33" s="87"/>
      <c r="F33" s="20"/>
      <c r="G33" s="50" t="str">
        <f>IF(ISNA(VLOOKUP(A32,V17:W27,2,FALSE)),"Description",(VLOOKUP(A32,V17:W27,2,FALSE)))</f>
        <v>Description</v>
      </c>
      <c r="H33" s="50"/>
      <c r="I33" s="50"/>
      <c r="J33" s="50"/>
      <c r="K33" s="50"/>
      <c r="L33" s="50"/>
      <c r="M33" s="50"/>
      <c r="N33" s="50"/>
      <c r="O33" s="50"/>
      <c r="P33" s="50"/>
      <c r="Q33" s="50"/>
      <c r="S33" s="23"/>
      <c r="T33" s="24"/>
      <c r="U33" s="22"/>
      <c r="V33" s="22"/>
      <c r="W33" s="22"/>
      <c r="X33" s="22"/>
      <c r="Y33" s="22"/>
      <c r="Z33" s="22"/>
      <c r="AA33" s="22"/>
    </row>
    <row r="34" spans="1:27" s="4" customFormat="1" ht="15" customHeight="1" x14ac:dyDescent="0.2">
      <c r="A34" s="48"/>
      <c r="B34" s="82"/>
      <c r="C34" s="82"/>
      <c r="D34" s="82"/>
      <c r="E34" s="82"/>
      <c r="F34" s="19"/>
      <c r="G34" s="47"/>
      <c r="H34" s="48"/>
      <c r="I34" s="48"/>
      <c r="J34" s="48"/>
      <c r="K34" s="48"/>
      <c r="L34" s="48"/>
      <c r="M34" s="48"/>
      <c r="N34" s="48"/>
      <c r="O34" s="48"/>
      <c r="P34" s="48"/>
      <c r="Q34" s="48"/>
      <c r="S34" s="23"/>
      <c r="T34" s="24"/>
      <c r="U34" s="22"/>
      <c r="V34" s="22"/>
      <c r="W34" s="22"/>
      <c r="X34" s="22"/>
      <c r="Y34" s="22"/>
      <c r="Z34" s="22"/>
      <c r="AA34" s="22"/>
    </row>
    <row r="35" spans="1:27" ht="15" customHeight="1" x14ac:dyDescent="0.2">
      <c r="A35" s="123" t="s">
        <v>97</v>
      </c>
      <c r="B35" s="87"/>
      <c r="C35" s="87"/>
      <c r="D35" s="87"/>
      <c r="E35" s="87"/>
      <c r="F35" s="20"/>
      <c r="G35" s="50" t="str">
        <f>IF(ISNA(VLOOKUP(A34,V17:W28,2,FALSE)),"Description",(VLOOKUP(A34,V17:W28,2,FALSE)))</f>
        <v>Description</v>
      </c>
      <c r="H35" s="50"/>
      <c r="I35" s="50"/>
      <c r="J35" s="50"/>
      <c r="K35" s="50"/>
      <c r="L35" s="50"/>
      <c r="M35" s="50"/>
      <c r="N35" s="50"/>
      <c r="O35" s="50"/>
      <c r="P35" s="50"/>
      <c r="Q35" s="50"/>
      <c r="S35" s="23"/>
      <c r="T35" s="24"/>
      <c r="U35" s="22"/>
      <c r="V35" s="22"/>
      <c r="W35" s="22"/>
      <c r="X35" s="22"/>
      <c r="Y35" s="22"/>
      <c r="Z35" s="22"/>
      <c r="AA35" s="22"/>
    </row>
    <row r="36" spans="1:27" s="4" customFormat="1" ht="15" customHeight="1" x14ac:dyDescent="0.2">
      <c r="A36" s="48"/>
      <c r="B36" s="82"/>
      <c r="C36" s="82"/>
      <c r="D36" s="82"/>
      <c r="E36" s="82"/>
      <c r="F36" s="19"/>
      <c r="G36" s="47"/>
      <c r="H36" s="48"/>
      <c r="I36" s="48"/>
      <c r="J36" s="48"/>
      <c r="K36" s="48"/>
      <c r="L36" s="48"/>
      <c r="M36" s="48"/>
      <c r="N36" s="48"/>
      <c r="O36" s="48"/>
      <c r="P36" s="48"/>
      <c r="Q36" s="48"/>
      <c r="S36" s="23"/>
      <c r="T36" s="24"/>
      <c r="U36" s="22"/>
      <c r="V36" s="22"/>
      <c r="W36" s="22"/>
      <c r="X36" s="22"/>
      <c r="Y36" s="22"/>
      <c r="Z36" s="22"/>
      <c r="AA36" s="22"/>
    </row>
    <row r="37" spans="1:27" ht="15" customHeight="1" x14ac:dyDescent="0.2">
      <c r="A37" s="123" t="s">
        <v>97</v>
      </c>
      <c r="B37" s="87"/>
      <c r="C37" s="87"/>
      <c r="D37" s="87"/>
      <c r="E37" s="87"/>
      <c r="F37" s="20"/>
      <c r="G37" s="50" t="str">
        <f>IF(ISNA(VLOOKUP(A36,V17:W28,2,FALSE)),"Description",(VLOOKUP(A36,V17:W28,2,FALSE)))</f>
        <v>Description</v>
      </c>
      <c r="H37" s="50"/>
      <c r="I37" s="50"/>
      <c r="J37" s="50"/>
      <c r="K37" s="50"/>
      <c r="L37" s="50"/>
      <c r="M37" s="50"/>
      <c r="N37" s="50"/>
      <c r="O37" s="50"/>
      <c r="P37" s="50"/>
      <c r="Q37" s="50"/>
      <c r="S37" s="23"/>
      <c r="T37" s="24"/>
      <c r="U37" s="22"/>
      <c r="V37" s="22"/>
      <c r="W37" s="22"/>
      <c r="X37" s="22"/>
      <c r="Y37" s="22"/>
      <c r="Z37" s="22"/>
      <c r="AA37" s="22"/>
    </row>
    <row r="38" spans="1:27" s="4" customFormat="1" ht="15" customHeight="1" thickBot="1" x14ac:dyDescent="0.3">
      <c r="A38" s="79"/>
      <c r="B38" s="80"/>
      <c r="C38" s="80"/>
      <c r="D38" s="80"/>
      <c r="E38" s="80"/>
      <c r="F38" s="80"/>
      <c r="G38" s="80"/>
      <c r="H38" s="80"/>
      <c r="I38" s="80"/>
      <c r="J38" s="80"/>
      <c r="K38" s="80"/>
      <c r="L38" s="80"/>
      <c r="M38" s="80"/>
      <c r="N38" s="80"/>
      <c r="O38" s="80"/>
      <c r="P38" s="80"/>
      <c r="Q38" s="81"/>
      <c r="S38" s="23"/>
      <c r="T38" s="24"/>
      <c r="U38" s="22"/>
      <c r="V38" s="22"/>
      <c r="W38" s="22"/>
      <c r="X38" s="22"/>
      <c r="Y38" s="22"/>
      <c r="Z38" s="22"/>
      <c r="AA38" s="22"/>
    </row>
    <row r="39" spans="1:27" s="28" customFormat="1" ht="24.95" customHeight="1" x14ac:dyDescent="0.2">
      <c r="A39" s="68" t="s">
        <v>76</v>
      </c>
      <c r="B39" s="69"/>
      <c r="C39" s="69"/>
      <c r="D39" s="69"/>
      <c r="E39" s="69"/>
      <c r="F39" s="69"/>
      <c r="G39" s="69"/>
      <c r="H39" s="69"/>
      <c r="I39" s="69"/>
      <c r="J39" s="69"/>
      <c r="K39" s="69"/>
      <c r="L39" s="69"/>
      <c r="M39" s="69"/>
      <c r="N39" s="69"/>
      <c r="O39" s="69"/>
      <c r="P39" s="69"/>
      <c r="Q39" s="69"/>
      <c r="S39" s="32"/>
      <c r="T39" s="31"/>
      <c r="U39" s="31"/>
      <c r="V39" s="31"/>
      <c r="W39" s="31"/>
      <c r="X39" s="31"/>
      <c r="Y39" s="31"/>
      <c r="Z39" s="31"/>
      <c r="AA39" s="31"/>
    </row>
    <row r="40" spans="1:27" s="4" customFormat="1" ht="15" customHeight="1" x14ac:dyDescent="0.25">
      <c r="A40" s="98"/>
      <c r="B40" s="98"/>
      <c r="C40" s="98"/>
      <c r="D40" s="98"/>
      <c r="E40" s="98"/>
      <c r="F40" s="14"/>
      <c r="G40" s="97"/>
      <c r="H40" s="98"/>
      <c r="I40" s="98"/>
      <c r="J40" s="98"/>
      <c r="K40" s="98"/>
      <c r="L40" s="98"/>
      <c r="M40" s="98"/>
      <c r="N40" s="98"/>
      <c r="O40" s="98"/>
      <c r="P40" s="98"/>
      <c r="Q40" s="98"/>
      <c r="S40" s="23"/>
      <c r="T40" s="24"/>
      <c r="U40" s="22"/>
      <c r="V40" s="22"/>
      <c r="W40" s="22"/>
      <c r="X40" s="22"/>
      <c r="Y40" s="22"/>
      <c r="Z40" s="22"/>
      <c r="AA40" s="22"/>
    </row>
    <row r="41" spans="1:27" s="4" customFormat="1" ht="15" customHeight="1" x14ac:dyDescent="0.25">
      <c r="A41" s="50" t="s">
        <v>98</v>
      </c>
      <c r="B41" s="50"/>
      <c r="C41" s="50"/>
      <c r="D41" s="50"/>
      <c r="E41" s="50"/>
      <c r="F41" s="14"/>
      <c r="G41" s="49" t="str">
        <f>IF(ISNA(VLOOKUP(A40,S30:T32,2,FALSE)),"Description",(VLOOKUP(A40,S30:T32,2,FALSE)))</f>
        <v>Description</v>
      </c>
      <c r="H41" s="50"/>
      <c r="I41" s="50"/>
      <c r="J41" s="50"/>
      <c r="K41" s="50"/>
      <c r="L41" s="50"/>
      <c r="M41" s="50"/>
      <c r="N41" s="50"/>
      <c r="O41" s="50"/>
      <c r="P41" s="50"/>
      <c r="Q41" s="50"/>
      <c r="S41" s="23"/>
      <c r="T41" s="24"/>
      <c r="U41" s="22"/>
      <c r="V41" s="22"/>
      <c r="W41" s="22"/>
      <c r="X41" s="22"/>
      <c r="Y41" s="22"/>
      <c r="Z41" s="22"/>
      <c r="AA41" s="22"/>
    </row>
    <row r="42" spans="1:27" s="4" customFormat="1" ht="15" customHeight="1" x14ac:dyDescent="0.25">
      <c r="A42" s="79"/>
      <c r="B42" s="80"/>
      <c r="C42" s="80"/>
      <c r="D42" s="80"/>
      <c r="E42" s="80"/>
      <c r="F42" s="80"/>
      <c r="G42" s="80"/>
      <c r="H42" s="80"/>
      <c r="I42" s="80"/>
      <c r="J42" s="80"/>
      <c r="K42" s="80"/>
      <c r="L42" s="80"/>
      <c r="M42" s="80"/>
      <c r="N42" s="80"/>
      <c r="O42" s="80"/>
      <c r="P42" s="80"/>
      <c r="Q42" s="81"/>
      <c r="S42" s="2"/>
      <c r="T42" s="2"/>
    </row>
    <row r="43" spans="1:27" ht="60" customHeight="1" x14ac:dyDescent="0.2">
      <c r="A43" s="36"/>
      <c r="B43" s="111" t="s">
        <v>103</v>
      </c>
      <c r="C43" s="112"/>
      <c r="D43" s="112"/>
      <c r="E43" s="112"/>
      <c r="F43" s="112"/>
      <c r="G43" s="112"/>
      <c r="H43" s="112"/>
      <c r="I43" s="112"/>
      <c r="J43" s="112"/>
      <c r="K43" s="112"/>
      <c r="L43" s="113"/>
      <c r="M43" s="113"/>
      <c r="N43" s="113"/>
      <c r="O43" s="113"/>
      <c r="P43" s="113"/>
      <c r="Q43" s="114"/>
    </row>
    <row r="44" spans="1:27" ht="15" customHeight="1" x14ac:dyDescent="0.2">
      <c r="A44" s="107"/>
      <c r="B44" s="108"/>
      <c r="C44" s="108"/>
      <c r="D44" s="108"/>
      <c r="E44" s="108"/>
      <c r="F44" s="108"/>
      <c r="G44" s="108"/>
      <c r="H44" s="108"/>
      <c r="I44" s="108"/>
      <c r="J44" s="108"/>
      <c r="K44" s="108"/>
      <c r="L44" s="108"/>
      <c r="M44" s="108"/>
      <c r="N44" s="108"/>
      <c r="O44" s="108"/>
      <c r="P44" s="108"/>
      <c r="Q44" s="108"/>
      <c r="S44" s="23"/>
      <c r="T44" s="24"/>
      <c r="U44" s="22"/>
      <c r="V44" s="22"/>
      <c r="W44" s="22"/>
      <c r="X44" s="22"/>
      <c r="Y44" s="22"/>
      <c r="Z44" s="22"/>
      <c r="AA44" s="22"/>
    </row>
    <row r="45" spans="1:27" s="7" customFormat="1" ht="50.1" customHeight="1" x14ac:dyDescent="0.2">
      <c r="A45" s="124"/>
      <c r="B45" s="103"/>
      <c r="C45" s="103"/>
      <c r="D45" s="103"/>
      <c r="E45" s="103"/>
      <c r="F45" s="103"/>
      <c r="G45" s="103"/>
      <c r="H45" s="104"/>
      <c r="I45" s="105"/>
      <c r="J45" s="106"/>
      <c r="K45" s="102"/>
      <c r="L45" s="103"/>
      <c r="M45" s="103"/>
      <c r="N45" s="103"/>
      <c r="O45" s="103"/>
      <c r="P45" s="103"/>
      <c r="Q45" s="103"/>
      <c r="S45" s="23"/>
      <c r="T45" s="24"/>
      <c r="U45" s="22"/>
      <c r="V45" s="22"/>
      <c r="W45" s="22"/>
      <c r="X45" s="22"/>
      <c r="Y45" s="22"/>
      <c r="Z45" s="22"/>
      <c r="AA45" s="22"/>
    </row>
    <row r="46" spans="1:27" s="4" customFormat="1" ht="20.100000000000001" customHeight="1" thickBot="1" x14ac:dyDescent="0.3">
      <c r="A46" s="95"/>
      <c r="B46" s="95"/>
      <c r="C46" s="95"/>
      <c r="D46" s="95"/>
      <c r="E46" s="95"/>
      <c r="F46" s="95"/>
      <c r="G46" s="95"/>
      <c r="H46" s="95"/>
      <c r="I46" s="95"/>
      <c r="J46" s="95"/>
      <c r="K46" s="95"/>
      <c r="L46" s="95"/>
      <c r="M46" s="95"/>
      <c r="N46" s="95"/>
      <c r="O46" s="95"/>
      <c r="P46" s="95"/>
      <c r="Q46" s="95"/>
      <c r="S46" s="8"/>
      <c r="T46" s="9"/>
    </row>
    <row r="47" spans="1:27" s="42" customFormat="1" ht="24.95" customHeight="1" x14ac:dyDescent="0.2">
      <c r="A47" s="55" t="s">
        <v>111</v>
      </c>
      <c r="B47" s="56"/>
      <c r="C47" s="56"/>
      <c r="D47" s="57"/>
      <c r="E47" s="57"/>
      <c r="F47" s="57"/>
      <c r="G47" s="57"/>
      <c r="H47" s="57"/>
      <c r="I47" s="57"/>
      <c r="J47" s="57"/>
      <c r="K47" s="58">
        <f>G10</f>
        <v>0</v>
      </c>
      <c r="L47" s="59"/>
      <c r="M47" s="59"/>
      <c r="N47" s="59"/>
      <c r="O47" s="59"/>
      <c r="P47" s="59"/>
      <c r="Q47" s="59"/>
      <c r="R47" s="41"/>
      <c r="S47" s="41" t="s">
        <v>38</v>
      </c>
      <c r="T47" s="41" t="s">
        <v>39</v>
      </c>
      <c r="U47" s="41" t="s">
        <v>0</v>
      </c>
      <c r="V47" s="41" t="s">
        <v>44</v>
      </c>
      <c r="W47" s="41" t="s">
        <v>0</v>
      </c>
      <c r="X47" s="41"/>
      <c r="Y47" s="41"/>
    </row>
    <row r="48" spans="1:27" s="5" customFormat="1" ht="15" customHeight="1" thickBot="1" x14ac:dyDescent="0.3">
      <c r="A48" s="79"/>
      <c r="B48" s="80"/>
      <c r="C48" s="80"/>
      <c r="D48" s="80"/>
      <c r="E48" s="80"/>
      <c r="F48" s="80"/>
      <c r="G48" s="80"/>
      <c r="H48" s="80"/>
      <c r="I48" s="80"/>
      <c r="J48" s="80"/>
      <c r="K48" s="80"/>
      <c r="L48" s="80"/>
      <c r="M48" s="80"/>
      <c r="N48" s="80"/>
      <c r="O48" s="80"/>
      <c r="P48" s="80"/>
      <c r="Q48" s="81"/>
      <c r="R48" s="12"/>
      <c r="S48" s="13"/>
      <c r="T48" s="12"/>
      <c r="U48" s="12"/>
      <c r="V48" s="13"/>
      <c r="W48" s="13"/>
      <c r="X48" s="13"/>
      <c r="Y48" s="12"/>
    </row>
    <row r="49" spans="1:27" s="28" customFormat="1" ht="24.95" customHeight="1" x14ac:dyDescent="0.2">
      <c r="A49" s="68" t="s">
        <v>88</v>
      </c>
      <c r="B49" s="69"/>
      <c r="C49" s="69"/>
      <c r="D49" s="69"/>
      <c r="E49" s="69"/>
      <c r="F49" s="69"/>
      <c r="G49" s="69"/>
      <c r="H49" s="69"/>
      <c r="I49" s="69"/>
      <c r="J49" s="69"/>
      <c r="K49" s="69"/>
      <c r="L49" s="69"/>
      <c r="M49" s="69"/>
      <c r="N49" s="69"/>
      <c r="O49" s="69"/>
      <c r="P49" s="69"/>
      <c r="Q49" s="69"/>
      <c r="S49" s="32"/>
      <c r="T49" s="31"/>
      <c r="U49" s="31"/>
      <c r="V49" s="31"/>
      <c r="W49" s="31"/>
      <c r="X49" s="31"/>
      <c r="Y49" s="31"/>
      <c r="Z49" s="31"/>
      <c r="AA49" s="31"/>
    </row>
    <row r="50" spans="1:27" s="9" customFormat="1" ht="60" customHeight="1" x14ac:dyDescent="0.2">
      <c r="A50" s="99" t="s">
        <v>110</v>
      </c>
      <c r="B50" s="100"/>
      <c r="C50" s="100"/>
      <c r="D50" s="100"/>
      <c r="E50" s="100"/>
      <c r="F50" s="100"/>
      <c r="G50" s="100"/>
      <c r="H50" s="100"/>
      <c r="I50" s="100"/>
      <c r="J50" s="100"/>
      <c r="K50" s="100"/>
      <c r="L50" s="100"/>
      <c r="M50" s="100"/>
      <c r="N50" s="100"/>
      <c r="O50" s="100"/>
      <c r="P50" s="100"/>
      <c r="Q50" s="101"/>
      <c r="R50" s="8" t="s">
        <v>1</v>
      </c>
      <c r="S50" s="4"/>
      <c r="T50" s="4"/>
    </row>
    <row r="51" spans="1:27" ht="60" customHeight="1" x14ac:dyDescent="0.2">
      <c r="A51" s="109" t="s">
        <v>102</v>
      </c>
      <c r="B51" s="110"/>
      <c r="C51" s="110"/>
      <c r="D51" s="110"/>
      <c r="E51" s="110"/>
      <c r="F51" s="110"/>
      <c r="G51" s="110"/>
      <c r="H51" s="110"/>
      <c r="I51" s="110"/>
      <c r="J51" s="110"/>
      <c r="K51" s="110"/>
      <c r="L51" s="110"/>
      <c r="M51" s="110"/>
      <c r="N51" s="110"/>
      <c r="O51" s="110"/>
      <c r="P51" s="110"/>
      <c r="Q51" s="110"/>
    </row>
    <row r="52" spans="1:27" ht="15" customHeight="1" x14ac:dyDescent="0.2">
      <c r="A52" s="46"/>
      <c r="B52" s="67"/>
      <c r="C52" s="67"/>
      <c r="D52" s="67"/>
      <c r="E52" s="67"/>
      <c r="F52" s="67"/>
      <c r="G52" s="67"/>
      <c r="H52" s="67"/>
      <c r="I52" s="67"/>
      <c r="J52" s="67"/>
      <c r="K52" s="67"/>
      <c r="L52" s="67"/>
      <c r="M52" s="67"/>
      <c r="N52" s="67"/>
      <c r="O52" s="67"/>
      <c r="P52" s="67"/>
      <c r="Q52" s="67"/>
      <c r="S52" s="4"/>
      <c r="T52" s="4"/>
    </row>
    <row r="53" spans="1:27" s="4" customFormat="1" ht="15" customHeight="1" x14ac:dyDescent="0.2">
      <c r="A53" s="46"/>
      <c r="B53" s="67"/>
      <c r="C53" s="67"/>
      <c r="D53" s="67"/>
      <c r="E53" s="67"/>
      <c r="F53" s="67"/>
      <c r="G53" s="67"/>
      <c r="H53" s="67"/>
      <c r="I53" s="67"/>
      <c r="J53" s="67"/>
      <c r="K53" s="67"/>
      <c r="L53" s="67"/>
      <c r="M53" s="67"/>
      <c r="N53" s="67"/>
      <c r="O53" s="67"/>
      <c r="P53" s="67"/>
      <c r="Q53" s="67"/>
    </row>
    <row r="54" spans="1:27" s="4" customFormat="1" ht="15" customHeight="1" x14ac:dyDescent="0.2">
      <c r="A54" s="46"/>
      <c r="B54" s="67"/>
      <c r="C54" s="67"/>
      <c r="D54" s="67"/>
      <c r="E54" s="67"/>
      <c r="F54" s="67"/>
      <c r="G54" s="67"/>
      <c r="H54" s="67"/>
      <c r="I54" s="67"/>
      <c r="J54" s="67"/>
      <c r="K54" s="67"/>
      <c r="L54" s="67"/>
      <c r="M54" s="67"/>
      <c r="N54" s="67"/>
      <c r="O54" s="67"/>
      <c r="P54" s="67"/>
      <c r="Q54" s="67"/>
    </row>
    <row r="55" spans="1:27" s="4" customFormat="1" ht="15" customHeight="1" x14ac:dyDescent="0.2">
      <c r="A55" s="46"/>
      <c r="B55" s="67"/>
      <c r="C55" s="67"/>
      <c r="D55" s="67"/>
      <c r="E55" s="67"/>
      <c r="F55" s="67"/>
      <c r="G55" s="67"/>
      <c r="H55" s="67"/>
      <c r="I55" s="67"/>
      <c r="J55" s="67"/>
      <c r="K55" s="67"/>
      <c r="L55" s="67"/>
      <c r="M55" s="67"/>
      <c r="N55" s="67"/>
      <c r="O55" s="67"/>
      <c r="P55" s="67"/>
      <c r="Q55" s="67"/>
    </row>
    <row r="56" spans="1:27" s="4" customFormat="1" ht="15" customHeight="1" x14ac:dyDescent="0.2">
      <c r="A56" s="46"/>
      <c r="B56" s="67"/>
      <c r="C56" s="67"/>
      <c r="D56" s="67"/>
      <c r="E56" s="67"/>
      <c r="F56" s="67"/>
      <c r="G56" s="67"/>
      <c r="H56" s="67"/>
      <c r="I56" s="67"/>
      <c r="J56" s="67"/>
      <c r="K56" s="67"/>
      <c r="L56" s="67"/>
      <c r="M56" s="67"/>
      <c r="N56" s="67"/>
      <c r="O56" s="67"/>
      <c r="P56" s="67"/>
      <c r="Q56" s="67"/>
    </row>
    <row r="57" spans="1:27" s="4" customFormat="1" ht="15" customHeight="1" x14ac:dyDescent="0.2">
      <c r="A57" s="46"/>
      <c r="B57" s="67"/>
      <c r="C57" s="67"/>
      <c r="D57" s="67"/>
      <c r="E57" s="67"/>
      <c r="F57" s="67"/>
      <c r="G57" s="67"/>
      <c r="H57" s="67"/>
      <c r="I57" s="67"/>
      <c r="J57" s="67"/>
      <c r="K57" s="67"/>
      <c r="L57" s="67"/>
      <c r="M57" s="67"/>
      <c r="N57" s="67"/>
      <c r="O57" s="67"/>
      <c r="P57" s="67"/>
      <c r="Q57" s="67"/>
    </row>
    <row r="58" spans="1:27" s="4" customFormat="1" ht="15" customHeight="1" x14ac:dyDescent="0.2">
      <c r="A58" s="46"/>
      <c r="B58" s="67"/>
      <c r="C58" s="67"/>
      <c r="D58" s="67"/>
      <c r="E58" s="67"/>
      <c r="F58" s="67"/>
      <c r="G58" s="67"/>
      <c r="H58" s="67"/>
      <c r="I58" s="67"/>
      <c r="J58" s="67"/>
      <c r="K58" s="67"/>
      <c r="L58" s="67"/>
      <c r="M58" s="67"/>
      <c r="N58" s="67"/>
      <c r="O58" s="67"/>
      <c r="P58" s="67"/>
      <c r="Q58" s="67"/>
    </row>
    <row r="59" spans="1:27" s="4" customFormat="1" ht="15" customHeight="1" x14ac:dyDescent="0.2">
      <c r="A59" s="46"/>
      <c r="B59" s="67"/>
      <c r="C59" s="67"/>
      <c r="D59" s="67"/>
      <c r="E59" s="67"/>
      <c r="F59" s="67"/>
      <c r="G59" s="67"/>
      <c r="H59" s="67"/>
      <c r="I59" s="67"/>
      <c r="J59" s="67"/>
      <c r="K59" s="67"/>
      <c r="L59" s="67"/>
      <c r="M59" s="67"/>
      <c r="N59" s="67"/>
      <c r="O59" s="67"/>
      <c r="P59" s="67"/>
      <c r="Q59" s="67"/>
    </row>
    <row r="60" spans="1:27" s="4" customFormat="1" ht="15" customHeight="1" x14ac:dyDescent="0.2">
      <c r="A60" s="46"/>
      <c r="B60" s="67"/>
      <c r="C60" s="67"/>
      <c r="D60" s="67"/>
      <c r="E60" s="67"/>
      <c r="F60" s="67"/>
      <c r="G60" s="67"/>
      <c r="H60" s="67"/>
      <c r="I60" s="67"/>
      <c r="J60" s="67"/>
      <c r="K60" s="67"/>
      <c r="L60" s="67"/>
      <c r="M60" s="67"/>
      <c r="N60" s="67"/>
      <c r="O60" s="67"/>
      <c r="P60" s="67"/>
      <c r="Q60" s="67"/>
    </row>
    <row r="61" spans="1:27" s="4" customFormat="1" ht="15" customHeight="1" x14ac:dyDescent="0.2">
      <c r="A61" s="46"/>
      <c r="B61" s="67"/>
      <c r="C61" s="67"/>
      <c r="D61" s="67"/>
      <c r="E61" s="67"/>
      <c r="F61" s="67"/>
      <c r="G61" s="67"/>
      <c r="H61" s="67"/>
      <c r="I61" s="67"/>
      <c r="J61" s="67"/>
      <c r="K61" s="67"/>
      <c r="L61" s="67"/>
      <c r="M61" s="67"/>
      <c r="N61" s="67"/>
      <c r="O61" s="67"/>
      <c r="P61" s="67"/>
      <c r="Q61" s="67"/>
    </row>
    <row r="62" spans="1:27" s="21" customFormat="1" ht="15" customHeight="1" x14ac:dyDescent="0.2">
      <c r="A62" s="46"/>
      <c r="B62" s="67"/>
      <c r="C62" s="67"/>
      <c r="D62" s="67"/>
      <c r="E62" s="67"/>
      <c r="F62" s="67"/>
      <c r="G62" s="67"/>
      <c r="H62" s="67"/>
      <c r="I62" s="67"/>
      <c r="J62" s="67"/>
      <c r="K62" s="67"/>
      <c r="L62" s="67"/>
      <c r="M62" s="67"/>
      <c r="N62" s="67"/>
      <c r="O62" s="67"/>
      <c r="P62" s="67"/>
      <c r="Q62" s="67"/>
    </row>
    <row r="63" spans="1:27" s="4" customFormat="1" ht="15" customHeight="1" x14ac:dyDescent="0.2">
      <c r="A63" s="46"/>
      <c r="B63" s="67"/>
      <c r="C63" s="67"/>
      <c r="D63" s="67"/>
      <c r="E63" s="67"/>
      <c r="F63" s="67"/>
      <c r="G63" s="67"/>
      <c r="H63" s="67"/>
      <c r="I63" s="67"/>
      <c r="J63" s="67"/>
      <c r="K63" s="67"/>
      <c r="L63" s="67"/>
      <c r="M63" s="67"/>
      <c r="N63" s="67"/>
      <c r="O63" s="67"/>
      <c r="P63" s="67"/>
      <c r="Q63" s="67"/>
    </row>
    <row r="64" spans="1:27" s="4" customFormat="1" ht="15" customHeight="1" x14ac:dyDescent="0.2">
      <c r="A64" s="46"/>
      <c r="B64" s="67"/>
      <c r="C64" s="67"/>
      <c r="D64" s="67"/>
      <c r="E64" s="67"/>
      <c r="F64" s="67"/>
      <c r="G64" s="67"/>
      <c r="H64" s="67"/>
      <c r="I64" s="67"/>
      <c r="J64" s="67"/>
      <c r="K64" s="67"/>
      <c r="L64" s="67"/>
      <c r="M64" s="67"/>
      <c r="N64" s="67"/>
      <c r="O64" s="67"/>
      <c r="P64" s="67"/>
      <c r="Q64" s="67"/>
    </row>
    <row r="65" spans="1:20" s="4" customFormat="1" ht="15" customHeight="1" x14ac:dyDescent="0.2">
      <c r="A65" s="46"/>
      <c r="B65" s="67"/>
      <c r="C65" s="67"/>
      <c r="D65" s="67"/>
      <c r="E65" s="67"/>
      <c r="F65" s="67"/>
      <c r="G65" s="67"/>
      <c r="H65" s="67"/>
      <c r="I65" s="67"/>
      <c r="J65" s="67"/>
      <c r="K65" s="67"/>
      <c r="L65" s="67"/>
      <c r="M65" s="67"/>
      <c r="N65" s="67"/>
      <c r="O65" s="67"/>
      <c r="P65" s="67"/>
      <c r="Q65" s="67"/>
    </row>
    <row r="66" spans="1:20" s="4" customFormat="1" ht="15" customHeight="1" x14ac:dyDescent="0.2">
      <c r="A66" s="46"/>
      <c r="B66" s="67"/>
      <c r="C66" s="67"/>
      <c r="D66" s="67"/>
      <c r="E66" s="67"/>
      <c r="F66" s="67"/>
      <c r="G66" s="67"/>
      <c r="H66" s="67"/>
      <c r="I66" s="67"/>
      <c r="J66" s="67"/>
      <c r="K66" s="67"/>
      <c r="L66" s="67"/>
      <c r="M66" s="67"/>
      <c r="N66" s="67"/>
      <c r="O66" s="67"/>
      <c r="P66" s="67"/>
      <c r="Q66" s="67"/>
    </row>
    <row r="67" spans="1:20" s="21" customFormat="1" ht="15" customHeight="1" x14ac:dyDescent="0.2">
      <c r="A67" s="46"/>
      <c r="B67" s="67"/>
      <c r="C67" s="67"/>
      <c r="D67" s="67"/>
      <c r="E67" s="67"/>
      <c r="F67" s="67"/>
      <c r="G67" s="67"/>
      <c r="H67" s="67"/>
      <c r="I67" s="67"/>
      <c r="J67" s="67"/>
      <c r="K67" s="67"/>
      <c r="L67" s="67"/>
      <c r="M67" s="67"/>
      <c r="N67" s="67"/>
      <c r="O67" s="67"/>
      <c r="P67" s="67"/>
      <c r="Q67" s="67"/>
    </row>
    <row r="68" spans="1:20" s="4" customFormat="1" ht="15" customHeight="1" x14ac:dyDescent="0.2">
      <c r="A68" s="46"/>
      <c r="B68" s="67"/>
      <c r="C68" s="67"/>
      <c r="D68" s="67"/>
      <c r="E68" s="67"/>
      <c r="F68" s="67"/>
      <c r="G68" s="67"/>
      <c r="H68" s="67"/>
      <c r="I68" s="67"/>
      <c r="J68" s="67"/>
      <c r="K68" s="67"/>
      <c r="L68" s="67"/>
      <c r="M68" s="67"/>
      <c r="N68" s="67"/>
      <c r="O68" s="67"/>
      <c r="P68" s="67"/>
      <c r="Q68" s="67"/>
    </row>
    <row r="69" spans="1:20" s="4" customFormat="1" ht="15" customHeight="1" x14ac:dyDescent="0.2">
      <c r="A69" s="46"/>
      <c r="B69" s="67"/>
      <c r="C69" s="67"/>
      <c r="D69" s="67"/>
      <c r="E69" s="67"/>
      <c r="F69" s="67"/>
      <c r="G69" s="67"/>
      <c r="H69" s="67"/>
      <c r="I69" s="67"/>
      <c r="J69" s="67"/>
      <c r="K69" s="67"/>
      <c r="L69" s="67"/>
      <c r="M69" s="67"/>
      <c r="N69" s="67"/>
      <c r="O69" s="67"/>
      <c r="P69" s="67"/>
      <c r="Q69" s="67"/>
    </row>
    <row r="70" spans="1:20" s="4" customFormat="1" ht="15" customHeight="1" x14ac:dyDescent="0.2">
      <c r="A70" s="46"/>
      <c r="B70" s="67"/>
      <c r="C70" s="67"/>
      <c r="D70" s="67"/>
      <c r="E70" s="67"/>
      <c r="F70" s="67"/>
      <c r="G70" s="67"/>
      <c r="H70" s="67"/>
      <c r="I70" s="67"/>
      <c r="J70" s="67"/>
      <c r="K70" s="67"/>
      <c r="L70" s="67"/>
      <c r="M70" s="67"/>
      <c r="N70" s="67"/>
      <c r="O70" s="67"/>
      <c r="P70" s="67"/>
      <c r="Q70" s="67"/>
    </row>
    <row r="71" spans="1:20" s="4" customFormat="1" ht="15" customHeight="1" x14ac:dyDescent="0.2">
      <c r="A71" s="46"/>
      <c r="B71" s="46"/>
      <c r="C71" s="46"/>
      <c r="D71" s="46"/>
      <c r="E71" s="46"/>
      <c r="F71" s="46"/>
      <c r="G71" s="46"/>
      <c r="H71" s="46"/>
      <c r="I71" s="46"/>
      <c r="J71" s="46"/>
      <c r="K71" s="46"/>
      <c r="L71" s="46"/>
      <c r="M71" s="46"/>
      <c r="N71" s="46"/>
      <c r="O71" s="46"/>
      <c r="P71" s="46"/>
      <c r="Q71" s="46"/>
    </row>
    <row r="72" spans="1:20" s="4" customFormat="1" ht="15" customHeight="1" x14ac:dyDescent="0.2">
      <c r="A72" s="46"/>
      <c r="B72" s="46"/>
      <c r="C72" s="46"/>
      <c r="D72" s="46"/>
      <c r="E72" s="46"/>
      <c r="F72" s="46"/>
      <c r="G72" s="46"/>
      <c r="H72" s="46"/>
      <c r="I72" s="46"/>
      <c r="J72" s="46"/>
      <c r="K72" s="46"/>
      <c r="L72" s="46"/>
      <c r="M72" s="46"/>
      <c r="N72" s="46"/>
      <c r="O72" s="46"/>
      <c r="P72" s="46"/>
      <c r="Q72" s="46"/>
    </row>
    <row r="73" spans="1:20" s="4" customFormat="1" ht="15" customHeight="1" x14ac:dyDescent="0.2">
      <c r="A73" s="46"/>
      <c r="B73" s="46"/>
      <c r="C73" s="46"/>
      <c r="D73" s="46"/>
      <c r="E73" s="46"/>
      <c r="F73" s="46"/>
      <c r="G73" s="46"/>
      <c r="H73" s="46"/>
      <c r="I73" s="46"/>
      <c r="J73" s="46"/>
      <c r="K73" s="46"/>
      <c r="L73" s="46"/>
      <c r="M73" s="46"/>
      <c r="N73" s="46"/>
      <c r="O73" s="46"/>
      <c r="P73" s="46"/>
      <c r="Q73" s="46"/>
    </row>
    <row r="74" spans="1:20" s="4" customFormat="1" ht="15" customHeight="1" x14ac:dyDescent="0.2">
      <c r="A74" s="46"/>
      <c r="B74" s="46"/>
      <c r="C74" s="46"/>
      <c r="D74" s="46"/>
      <c r="E74" s="46"/>
      <c r="F74" s="46"/>
      <c r="G74" s="46"/>
      <c r="H74" s="46"/>
      <c r="I74" s="46"/>
      <c r="J74" s="46"/>
      <c r="K74" s="46"/>
      <c r="L74" s="46"/>
      <c r="M74" s="46"/>
      <c r="N74" s="46"/>
      <c r="O74" s="46"/>
      <c r="P74" s="46"/>
      <c r="Q74" s="46"/>
    </row>
    <row r="75" spans="1:20" s="4" customFormat="1" ht="15" customHeight="1" x14ac:dyDescent="0.2">
      <c r="A75" s="46"/>
      <c r="B75" s="46"/>
      <c r="C75" s="46"/>
      <c r="D75" s="46"/>
      <c r="E75" s="46"/>
      <c r="F75" s="46"/>
      <c r="G75" s="46"/>
      <c r="H75" s="46"/>
      <c r="I75" s="46"/>
      <c r="J75" s="46"/>
      <c r="K75" s="46"/>
      <c r="L75" s="46"/>
      <c r="M75" s="46"/>
      <c r="N75" s="46"/>
      <c r="O75" s="46"/>
      <c r="P75" s="46"/>
      <c r="Q75" s="46"/>
    </row>
    <row r="76" spans="1:20" s="4" customFormat="1" ht="15" customHeight="1" x14ac:dyDescent="0.2">
      <c r="A76" s="46"/>
      <c r="B76" s="46"/>
      <c r="C76" s="46"/>
      <c r="D76" s="46"/>
      <c r="E76" s="46"/>
      <c r="F76" s="46"/>
      <c r="G76" s="46"/>
      <c r="H76" s="46"/>
      <c r="I76" s="46"/>
      <c r="J76" s="46"/>
      <c r="K76" s="46"/>
      <c r="L76" s="46"/>
      <c r="M76" s="46"/>
      <c r="N76" s="46"/>
      <c r="O76" s="46"/>
      <c r="P76" s="46"/>
      <c r="Q76" s="46"/>
      <c r="S76" s="2"/>
      <c r="T76" s="2"/>
    </row>
    <row r="77" spans="1:20" s="21" customFormat="1" ht="15" customHeight="1" x14ac:dyDescent="0.2">
      <c r="A77" s="46"/>
      <c r="B77" s="67"/>
      <c r="C77" s="67"/>
      <c r="D77" s="67"/>
      <c r="E77" s="67"/>
      <c r="F77" s="67"/>
      <c r="G77" s="67"/>
      <c r="H77" s="67"/>
      <c r="I77" s="67"/>
      <c r="J77" s="67"/>
      <c r="K77" s="67"/>
      <c r="L77" s="67"/>
      <c r="M77" s="67"/>
      <c r="N77" s="67"/>
      <c r="O77" s="67"/>
      <c r="P77" s="67"/>
      <c r="Q77" s="67"/>
    </row>
    <row r="78" spans="1:20" s="4" customFormat="1" ht="15" customHeight="1" x14ac:dyDescent="0.2">
      <c r="A78" s="46"/>
      <c r="B78" s="67"/>
      <c r="C78" s="67"/>
      <c r="D78" s="67"/>
      <c r="E78" s="67"/>
      <c r="F78" s="67"/>
      <c r="G78" s="67"/>
      <c r="H78" s="67"/>
      <c r="I78" s="67"/>
      <c r="J78" s="67"/>
      <c r="K78" s="67"/>
      <c r="L78" s="67"/>
      <c r="M78" s="67"/>
      <c r="N78" s="67"/>
      <c r="O78" s="67"/>
      <c r="P78" s="67"/>
      <c r="Q78" s="67"/>
    </row>
    <row r="79" spans="1:20" s="4" customFormat="1" ht="15" customHeight="1" x14ac:dyDescent="0.2">
      <c r="A79" s="46"/>
      <c r="B79" s="67"/>
      <c r="C79" s="67"/>
      <c r="D79" s="67"/>
      <c r="E79" s="67"/>
      <c r="F79" s="67"/>
      <c r="G79" s="67"/>
      <c r="H79" s="67"/>
      <c r="I79" s="67"/>
      <c r="J79" s="67"/>
      <c r="K79" s="67"/>
      <c r="L79" s="67"/>
      <c r="M79" s="67"/>
      <c r="N79" s="67"/>
      <c r="O79" s="67"/>
      <c r="P79" s="67"/>
      <c r="Q79" s="67"/>
    </row>
    <row r="80" spans="1:20" s="4" customFormat="1" ht="15" customHeight="1" x14ac:dyDescent="0.2">
      <c r="A80" s="46"/>
      <c r="B80" s="67"/>
      <c r="C80" s="67"/>
      <c r="D80" s="67"/>
      <c r="E80" s="67"/>
      <c r="F80" s="67"/>
      <c r="G80" s="67"/>
      <c r="H80" s="67"/>
      <c r="I80" s="67"/>
      <c r="J80" s="67"/>
      <c r="K80" s="67"/>
      <c r="L80" s="67"/>
      <c r="M80" s="67"/>
      <c r="N80" s="67"/>
      <c r="O80" s="67"/>
      <c r="P80" s="67"/>
      <c r="Q80" s="67"/>
    </row>
    <row r="81" spans="1:20" s="4" customFormat="1" ht="15" customHeight="1" x14ac:dyDescent="0.2">
      <c r="A81" s="46"/>
      <c r="B81" s="46"/>
      <c r="C81" s="46"/>
      <c r="D81" s="46"/>
      <c r="E81" s="46"/>
      <c r="F81" s="46"/>
      <c r="G81" s="46"/>
      <c r="H81" s="46"/>
      <c r="I81" s="46"/>
      <c r="J81" s="46"/>
      <c r="K81" s="46"/>
      <c r="L81" s="46"/>
      <c r="M81" s="46"/>
      <c r="N81" s="46"/>
      <c r="O81" s="46"/>
      <c r="P81" s="46"/>
      <c r="Q81" s="46"/>
    </row>
    <row r="82" spans="1:20" s="21" customFormat="1" ht="15" customHeight="1" x14ac:dyDescent="0.2">
      <c r="A82" s="46"/>
      <c r="B82" s="67"/>
      <c r="C82" s="67"/>
      <c r="D82" s="67"/>
      <c r="E82" s="67"/>
      <c r="F82" s="67"/>
      <c r="G82" s="67"/>
      <c r="H82" s="67"/>
      <c r="I82" s="67"/>
      <c r="J82" s="67"/>
      <c r="K82" s="67"/>
      <c r="L82" s="67"/>
      <c r="M82" s="67"/>
      <c r="N82" s="67"/>
      <c r="O82" s="67"/>
      <c r="P82" s="67"/>
      <c r="Q82" s="67"/>
    </row>
    <row r="83" spans="1:20" s="4" customFormat="1" ht="15" customHeight="1" x14ac:dyDescent="0.2">
      <c r="A83" s="46"/>
      <c r="B83" s="67"/>
      <c r="C83" s="67"/>
      <c r="D83" s="67"/>
      <c r="E83" s="67"/>
      <c r="F83" s="67"/>
      <c r="G83" s="67"/>
      <c r="H83" s="67"/>
      <c r="I83" s="67"/>
      <c r="J83" s="67"/>
      <c r="K83" s="67"/>
      <c r="L83" s="67"/>
      <c r="M83" s="67"/>
      <c r="N83" s="67"/>
      <c r="O83" s="67"/>
      <c r="P83" s="67"/>
      <c r="Q83" s="67"/>
    </row>
    <row r="84" spans="1:20" s="4" customFormat="1" ht="15" customHeight="1" x14ac:dyDescent="0.2">
      <c r="A84" s="46"/>
      <c r="B84" s="67"/>
      <c r="C84" s="67"/>
      <c r="D84" s="67"/>
      <c r="E84" s="67"/>
      <c r="F84" s="67"/>
      <c r="G84" s="67"/>
      <c r="H84" s="67"/>
      <c r="I84" s="67"/>
      <c r="J84" s="67"/>
      <c r="K84" s="67"/>
      <c r="L84" s="67"/>
      <c r="M84" s="67"/>
      <c r="N84" s="67"/>
      <c r="O84" s="67"/>
      <c r="P84" s="67"/>
      <c r="Q84" s="67"/>
    </row>
    <row r="85" spans="1:20" s="4" customFormat="1" ht="15" customHeight="1" x14ac:dyDescent="0.2">
      <c r="A85" s="46"/>
      <c r="B85" s="67"/>
      <c r="C85" s="67"/>
      <c r="D85" s="67"/>
      <c r="E85" s="67"/>
      <c r="F85" s="67"/>
      <c r="G85" s="67"/>
      <c r="H85" s="67"/>
      <c r="I85" s="67"/>
      <c r="J85" s="67"/>
      <c r="K85" s="67"/>
      <c r="L85" s="67"/>
      <c r="M85" s="67"/>
      <c r="N85" s="67"/>
      <c r="O85" s="67"/>
      <c r="P85" s="67"/>
      <c r="Q85" s="67"/>
    </row>
    <row r="86" spans="1:20" s="4" customFormat="1" ht="15" customHeight="1" x14ac:dyDescent="0.2">
      <c r="A86" s="46"/>
      <c r="B86" s="46"/>
      <c r="C86" s="46"/>
      <c r="D86" s="46"/>
      <c r="E86" s="46"/>
      <c r="F86" s="46"/>
      <c r="G86" s="46"/>
      <c r="H86" s="46"/>
      <c r="I86" s="46"/>
      <c r="J86" s="46"/>
      <c r="K86" s="46"/>
      <c r="L86" s="46"/>
      <c r="M86" s="46"/>
      <c r="N86" s="46"/>
      <c r="O86" s="46"/>
      <c r="P86" s="46"/>
      <c r="Q86" s="46"/>
    </row>
    <row r="87" spans="1:20" s="4" customFormat="1" ht="15" customHeight="1" x14ac:dyDescent="0.2">
      <c r="A87" s="46"/>
      <c r="B87" s="46"/>
      <c r="C87" s="46"/>
      <c r="D87" s="46"/>
      <c r="E87" s="46"/>
      <c r="F87" s="46"/>
      <c r="G87" s="46"/>
      <c r="H87" s="46"/>
      <c r="I87" s="46"/>
      <c r="J87" s="46"/>
      <c r="K87" s="46"/>
      <c r="L87" s="46"/>
      <c r="M87" s="46"/>
      <c r="N87" s="46"/>
      <c r="O87" s="46"/>
      <c r="P87" s="46"/>
      <c r="Q87" s="46"/>
    </row>
    <row r="88" spans="1:20" s="4" customFormat="1" ht="15" customHeight="1" x14ac:dyDescent="0.2">
      <c r="A88" s="46"/>
      <c r="B88" s="46"/>
      <c r="C88" s="46"/>
      <c r="D88" s="46"/>
      <c r="E88" s="46"/>
      <c r="F88" s="46"/>
      <c r="G88" s="46"/>
      <c r="H88" s="46"/>
      <c r="I88" s="46"/>
      <c r="J88" s="46"/>
      <c r="K88" s="46"/>
      <c r="L88" s="46"/>
      <c r="M88" s="46"/>
      <c r="N88" s="46"/>
      <c r="O88" s="46"/>
      <c r="P88" s="46"/>
      <c r="Q88" s="46"/>
    </row>
    <row r="89" spans="1:20" s="4" customFormat="1" ht="15" customHeight="1" x14ac:dyDescent="0.2">
      <c r="A89" s="46"/>
      <c r="B89" s="46"/>
      <c r="C89" s="46"/>
      <c r="D89" s="46"/>
      <c r="E89" s="46"/>
      <c r="F89" s="46"/>
      <c r="G89" s="46"/>
      <c r="H89" s="46"/>
      <c r="I89" s="46"/>
      <c r="J89" s="46"/>
      <c r="K89" s="46"/>
      <c r="L89" s="46"/>
      <c r="M89" s="46"/>
      <c r="N89" s="46"/>
      <c r="O89" s="46"/>
      <c r="P89" s="46"/>
      <c r="Q89" s="46"/>
    </row>
    <row r="90" spans="1:20" s="4" customFormat="1" ht="15" customHeight="1" x14ac:dyDescent="0.2">
      <c r="A90" s="46"/>
      <c r="B90" s="46"/>
      <c r="C90" s="46"/>
      <c r="D90" s="46"/>
      <c r="E90" s="46"/>
      <c r="F90" s="46"/>
      <c r="G90" s="46"/>
      <c r="H90" s="46"/>
      <c r="I90" s="46"/>
      <c r="J90" s="46"/>
      <c r="K90" s="46"/>
      <c r="L90" s="46"/>
      <c r="M90" s="46"/>
      <c r="N90" s="46"/>
      <c r="O90" s="46"/>
      <c r="P90" s="46"/>
      <c r="Q90" s="46"/>
    </row>
    <row r="91" spans="1:20" s="4" customFormat="1" ht="15" customHeight="1" x14ac:dyDescent="0.2">
      <c r="A91" s="46"/>
      <c r="B91" s="46"/>
      <c r="C91" s="46"/>
      <c r="D91" s="46"/>
      <c r="E91" s="46"/>
      <c r="F91" s="46"/>
      <c r="G91" s="46"/>
      <c r="H91" s="46"/>
      <c r="I91" s="46"/>
      <c r="J91" s="46"/>
      <c r="K91" s="46"/>
      <c r="L91" s="46"/>
      <c r="M91" s="46"/>
      <c r="N91" s="46"/>
      <c r="O91" s="46"/>
      <c r="P91" s="46"/>
      <c r="Q91" s="46"/>
      <c r="S91" s="2"/>
      <c r="T91" s="2"/>
    </row>
    <row r="92" spans="1:20" ht="20.100000000000001" customHeight="1" x14ac:dyDescent="0.2"/>
    <row r="93" spans="1:20" ht="60" customHeight="1" x14ac:dyDescent="0.2">
      <c r="A93" s="36"/>
      <c r="B93" s="115" t="s">
        <v>104</v>
      </c>
      <c r="C93" s="116"/>
      <c r="D93" s="116"/>
      <c r="E93" s="116"/>
      <c r="F93" s="116"/>
      <c r="G93" s="116"/>
      <c r="H93" s="116"/>
      <c r="I93" s="116"/>
      <c r="J93" s="116"/>
      <c r="K93" s="116"/>
      <c r="L93" s="116"/>
      <c r="M93" s="116"/>
      <c r="N93" s="116"/>
      <c r="O93" s="116"/>
      <c r="P93" s="116"/>
      <c r="Q93" s="116"/>
    </row>
    <row r="94" spans="1:20" ht="5.0999999999999996" customHeight="1" x14ac:dyDescent="0.2">
      <c r="A94" s="121"/>
      <c r="B94" s="122"/>
      <c r="C94" s="122"/>
      <c r="D94" s="122"/>
      <c r="E94" s="122"/>
      <c r="F94" s="122"/>
      <c r="G94" s="122"/>
      <c r="H94" s="122"/>
      <c r="I94" s="122"/>
      <c r="J94" s="122"/>
      <c r="K94" s="122"/>
      <c r="L94" s="122"/>
      <c r="M94" s="122"/>
      <c r="N94" s="122"/>
      <c r="O94" s="122"/>
      <c r="P94" s="122"/>
      <c r="Q94" s="122"/>
    </row>
    <row r="95" spans="1:20" ht="15" customHeight="1" x14ac:dyDescent="0.2">
      <c r="A95" s="82"/>
      <c r="B95" s="82"/>
      <c r="C95" s="82"/>
      <c r="D95" s="82"/>
      <c r="E95" s="82"/>
      <c r="F95" s="25"/>
      <c r="G95" s="48"/>
      <c r="H95" s="82"/>
      <c r="I95" s="82"/>
      <c r="J95" s="82"/>
      <c r="K95" s="82"/>
      <c r="L95" s="26"/>
      <c r="M95" s="48"/>
      <c r="N95" s="82"/>
      <c r="O95" s="82"/>
      <c r="P95" s="82"/>
      <c r="Q95" s="82"/>
    </row>
    <row r="96" spans="1:20" ht="15" customHeight="1" x14ac:dyDescent="0.2">
      <c r="A96" s="117" t="s">
        <v>41</v>
      </c>
      <c r="B96" s="118"/>
      <c r="C96" s="118"/>
      <c r="D96" s="118"/>
      <c r="E96" s="118"/>
      <c r="F96" s="25"/>
      <c r="G96" s="119" t="s">
        <v>36</v>
      </c>
      <c r="H96" s="120"/>
      <c r="I96" s="120"/>
      <c r="J96" s="120"/>
      <c r="K96" s="120"/>
      <c r="L96" s="26"/>
      <c r="M96" s="119" t="s">
        <v>37</v>
      </c>
      <c r="N96" s="120"/>
      <c r="O96" s="120"/>
      <c r="P96" s="120"/>
      <c r="Q96" s="120"/>
    </row>
    <row r="97" spans="1:17" ht="20.100000000000001" customHeight="1" x14ac:dyDescent="0.2"/>
    <row r="98" spans="1:17" ht="60" customHeight="1" x14ac:dyDescent="0.2">
      <c r="A98" s="36"/>
      <c r="B98" s="115" t="s">
        <v>105</v>
      </c>
      <c r="C98" s="116"/>
      <c r="D98" s="116"/>
      <c r="E98" s="116"/>
      <c r="F98" s="116"/>
      <c r="G98" s="116"/>
      <c r="H98" s="116"/>
      <c r="I98" s="116"/>
      <c r="J98" s="116"/>
      <c r="K98" s="116"/>
      <c r="L98" s="116"/>
      <c r="M98" s="116"/>
      <c r="N98" s="116"/>
      <c r="O98" s="116"/>
      <c r="P98" s="116"/>
      <c r="Q98" s="116"/>
    </row>
    <row r="99" spans="1:17" ht="5.0999999999999996" customHeight="1" x14ac:dyDescent="0.2"/>
    <row r="100" spans="1:17" ht="15" x14ac:dyDescent="0.2">
      <c r="A100" s="82"/>
      <c r="B100" s="82"/>
      <c r="C100" s="82"/>
      <c r="D100" s="82"/>
      <c r="E100" s="82"/>
      <c r="G100" s="48"/>
      <c r="H100" s="82"/>
      <c r="I100" s="82"/>
      <c r="J100" s="82"/>
      <c r="K100" s="82"/>
    </row>
    <row r="101" spans="1:17" x14ac:dyDescent="0.2">
      <c r="A101" s="117" t="s">
        <v>73</v>
      </c>
      <c r="B101" s="118"/>
      <c r="C101" s="118"/>
      <c r="D101" s="118"/>
      <c r="E101" s="118"/>
      <c r="G101" s="119" t="s">
        <v>99</v>
      </c>
      <c r="H101" s="120"/>
      <c r="I101" s="120"/>
      <c r="J101" s="120"/>
      <c r="K101" s="120"/>
    </row>
    <row r="102" spans="1:17" ht="20.100000000000001" customHeight="1" x14ac:dyDescent="0.2"/>
  </sheetData>
  <sheetProtection algorithmName="SHA-512" hashValue="5jla3QcbniOFEIMAeYDkuV3u9k3/VfDoFBZoJPyfxYlWRM4o8lESssjo1M2srn+Wiyv3Qj/6/NSf88GSUvZWfQ==" saltValue="ZIaL5AeK+JSdGkjS7tmMjA==" spinCount="100000" sheet="1" selectLockedCells="1"/>
  <mergeCells count="142">
    <mergeCell ref="B93:Q93"/>
    <mergeCell ref="A86:Q86"/>
    <mergeCell ref="A87:Q87"/>
    <mergeCell ref="A88:Q88"/>
    <mergeCell ref="A36:E36"/>
    <mergeCell ref="A33:E33"/>
    <mergeCell ref="A35:E35"/>
    <mergeCell ref="A37:E37"/>
    <mergeCell ref="A45:G45"/>
    <mergeCell ref="A62:Q62"/>
    <mergeCell ref="A57:Q57"/>
    <mergeCell ref="A58:Q58"/>
    <mergeCell ref="A59:Q59"/>
    <mergeCell ref="A60:Q60"/>
    <mergeCell ref="A61:Q61"/>
    <mergeCell ref="A63:Q63"/>
    <mergeCell ref="A64:Q64"/>
    <mergeCell ref="A65:Q65"/>
    <mergeCell ref="A66:Q66"/>
    <mergeCell ref="A84:Q84"/>
    <mergeCell ref="A85:Q85"/>
    <mergeCell ref="A91:Q91"/>
    <mergeCell ref="A54:Q54"/>
    <mergeCell ref="A55:Q55"/>
    <mergeCell ref="B98:Q98"/>
    <mergeCell ref="A100:E100"/>
    <mergeCell ref="A101:E101"/>
    <mergeCell ref="G100:K100"/>
    <mergeCell ref="G101:K101"/>
    <mergeCell ref="G96:K96"/>
    <mergeCell ref="A94:Q94"/>
    <mergeCell ref="A96:E96"/>
    <mergeCell ref="A95:E95"/>
    <mergeCell ref="G95:K95"/>
    <mergeCell ref="M95:Q95"/>
    <mergeCell ref="M96:Q96"/>
    <mergeCell ref="B28:C28"/>
    <mergeCell ref="A51:Q51"/>
    <mergeCell ref="G34:Q34"/>
    <mergeCell ref="G35:Q35"/>
    <mergeCell ref="G36:Q36"/>
    <mergeCell ref="D27:N27"/>
    <mergeCell ref="A42:Q42"/>
    <mergeCell ref="B43:Q43"/>
    <mergeCell ref="A49:Q49"/>
    <mergeCell ref="A38:Q38"/>
    <mergeCell ref="A68:Q68"/>
    <mergeCell ref="A69:Q69"/>
    <mergeCell ref="A70:Q70"/>
    <mergeCell ref="A71:Q71"/>
    <mergeCell ref="A72:Q72"/>
    <mergeCell ref="A73:Q73"/>
    <mergeCell ref="A32:E32"/>
    <mergeCell ref="A34:E34"/>
    <mergeCell ref="A46:Q46"/>
    <mergeCell ref="A77:Q77"/>
    <mergeCell ref="A89:Q89"/>
    <mergeCell ref="D28:N28"/>
    <mergeCell ref="B21:C21"/>
    <mergeCell ref="B22:C22"/>
    <mergeCell ref="A14:Q14"/>
    <mergeCell ref="D17:N17"/>
    <mergeCell ref="D18:N18"/>
    <mergeCell ref="G33:Q33"/>
    <mergeCell ref="G40:Q40"/>
    <mergeCell ref="A50:Q50"/>
    <mergeCell ref="K45:Q45"/>
    <mergeCell ref="G37:Q37"/>
    <mergeCell ref="H45:J45"/>
    <mergeCell ref="A44:Q44"/>
    <mergeCell ref="A41:E41"/>
    <mergeCell ref="G41:Q41"/>
    <mergeCell ref="A40:E40"/>
    <mergeCell ref="A78:Q78"/>
    <mergeCell ref="A79:Q79"/>
    <mergeCell ref="A80:Q80"/>
    <mergeCell ref="A56:Q56"/>
    <mergeCell ref="A48:Q48"/>
    <mergeCell ref="A67:Q67"/>
    <mergeCell ref="G8:K8"/>
    <mergeCell ref="M10:Q10"/>
    <mergeCell ref="M11:Q11"/>
    <mergeCell ref="D22:N22"/>
    <mergeCell ref="B12:E12"/>
    <mergeCell ref="B27:C27"/>
    <mergeCell ref="B17:C17"/>
    <mergeCell ref="B25:C25"/>
    <mergeCell ref="D26:N26"/>
    <mergeCell ref="G12:K12"/>
    <mergeCell ref="G13:K13"/>
    <mergeCell ref="D25:N25"/>
    <mergeCell ref="B24:C24"/>
    <mergeCell ref="D24:N24"/>
    <mergeCell ref="B26:C26"/>
    <mergeCell ref="A1:Q1"/>
    <mergeCell ref="A2:Q2"/>
    <mergeCell ref="A5:J5"/>
    <mergeCell ref="K5:Q5"/>
    <mergeCell ref="B16:C16"/>
    <mergeCell ref="A7:Q7"/>
    <mergeCell ref="B19:C19"/>
    <mergeCell ref="A3:Q3"/>
    <mergeCell ref="G32:Q32"/>
    <mergeCell ref="A30:Q30"/>
    <mergeCell ref="A31:Q31"/>
    <mergeCell ref="A8:E8"/>
    <mergeCell ref="A4:Q4"/>
    <mergeCell ref="D16:N16"/>
    <mergeCell ref="A6:Q6"/>
    <mergeCell ref="B23:C23"/>
    <mergeCell ref="M9:Q9"/>
    <mergeCell ref="A9:E9"/>
    <mergeCell ref="M8:N8"/>
    <mergeCell ref="O8:Q8"/>
    <mergeCell ref="D23:N23"/>
    <mergeCell ref="B20:C20"/>
    <mergeCell ref="A13:E13"/>
    <mergeCell ref="G9:K9"/>
    <mergeCell ref="A81:Q81"/>
    <mergeCell ref="A90:Q90"/>
    <mergeCell ref="A10:E10"/>
    <mergeCell ref="A11:E11"/>
    <mergeCell ref="G10:K10"/>
    <mergeCell ref="D19:N19"/>
    <mergeCell ref="B18:C18"/>
    <mergeCell ref="D21:N21"/>
    <mergeCell ref="M13:Q13"/>
    <mergeCell ref="A47:J47"/>
    <mergeCell ref="K47:Q47"/>
    <mergeCell ref="A29:Q29"/>
    <mergeCell ref="M12:Q12"/>
    <mergeCell ref="D20:N20"/>
    <mergeCell ref="A15:Q15"/>
    <mergeCell ref="G11:K11"/>
    <mergeCell ref="A82:Q82"/>
    <mergeCell ref="A83:Q83"/>
    <mergeCell ref="A52:Q52"/>
    <mergeCell ref="A53:Q53"/>
    <mergeCell ref="A39:Q39"/>
    <mergeCell ref="A74:Q74"/>
    <mergeCell ref="A75:Q75"/>
    <mergeCell ref="A76:Q76"/>
  </mergeCells>
  <phoneticPr fontId="0" type="noConversion"/>
  <conditionalFormatting sqref="A50:Q50">
    <cfRule type="expression" dxfId="305" priority="615">
      <formula>$A$43="Yes"</formula>
    </cfRule>
  </conditionalFormatting>
  <conditionalFormatting sqref="A8">
    <cfRule type="expression" dxfId="304" priority="613">
      <formula>A8=""</formula>
    </cfRule>
  </conditionalFormatting>
  <conditionalFormatting sqref="G10:K10">
    <cfRule type="expression" dxfId="303" priority="610">
      <formula>G10=""</formula>
    </cfRule>
  </conditionalFormatting>
  <conditionalFormatting sqref="A10:E10">
    <cfRule type="expression" dxfId="302" priority="611">
      <formula>A10=""</formula>
    </cfRule>
  </conditionalFormatting>
  <conditionalFormatting sqref="H45:J45">
    <cfRule type="expression" dxfId="301" priority="469">
      <formula>$G$8="Tool Inactive"</formula>
    </cfRule>
    <cfRule type="expression" dxfId="300" priority="526">
      <formula>H45=""</formula>
    </cfRule>
  </conditionalFormatting>
  <conditionalFormatting sqref="B17:C28 A32 G32:Q32 A40:E40 G40:Q40">
    <cfRule type="expression" dxfId="299" priority="620">
      <formula>A17=""</formula>
    </cfRule>
  </conditionalFormatting>
  <conditionalFormatting sqref="G40:Q40">
    <cfRule type="expression" dxfId="298" priority="472">
      <formula>A40="Standard"</formula>
    </cfRule>
  </conditionalFormatting>
  <conditionalFormatting sqref="A34 G34:Q34">
    <cfRule type="expression" dxfId="297" priority="618">
      <formula>A34=""</formula>
    </cfRule>
  </conditionalFormatting>
  <conditionalFormatting sqref="G36:Q36">
    <cfRule type="expression" dxfId="296" priority="314">
      <formula>$A$36="N/A"</formula>
    </cfRule>
    <cfRule type="expression" dxfId="295" priority="467">
      <formula>$A$36=""</formula>
    </cfRule>
  </conditionalFormatting>
  <conditionalFormatting sqref="G8:K8">
    <cfRule type="expression" dxfId="294" priority="459">
      <formula>G8=""</formula>
    </cfRule>
  </conditionalFormatting>
  <conditionalFormatting sqref="G36:Q36">
    <cfRule type="expression" dxfId="293" priority="465">
      <formula>G36=""</formula>
    </cfRule>
  </conditionalFormatting>
  <conditionalFormatting sqref="A36">
    <cfRule type="expression" dxfId="292" priority="617">
      <formula>A36=""</formula>
    </cfRule>
  </conditionalFormatting>
  <conditionalFormatting sqref="Q25">
    <cfRule type="expression" dxfId="291" priority="338">
      <formula>P25="X"</formula>
    </cfRule>
    <cfRule type="expression" dxfId="290" priority="340">
      <formula>Q25="X"</formula>
    </cfRule>
    <cfRule type="expression" dxfId="289" priority="341">
      <formula>B25="Spline Gage"</formula>
    </cfRule>
    <cfRule type="expression" dxfId="288" priority="344">
      <formula>B25="T020"</formula>
    </cfRule>
    <cfRule type="expression" dxfId="287" priority="345">
      <formula>B25="T057"</formula>
    </cfRule>
    <cfRule type="expression" dxfId="286" priority="346">
      <formula>B25="T084"</formula>
    </cfRule>
  </conditionalFormatting>
  <conditionalFormatting sqref="Q25">
    <cfRule type="expression" dxfId="285" priority="79">
      <formula>O25="X"</formula>
    </cfRule>
    <cfRule type="expression" dxfId="284" priority="356">
      <formula>B25="T163"</formula>
    </cfRule>
    <cfRule type="expression" dxfId="283" priority="358">
      <formula>B25="N/A"</formula>
    </cfRule>
  </conditionalFormatting>
  <conditionalFormatting sqref="G34:Q34">
    <cfRule type="expression" dxfId="282" priority="313">
      <formula>$A$34="N/A"</formula>
    </cfRule>
  </conditionalFormatting>
  <conditionalFormatting sqref="M8">
    <cfRule type="expression" dxfId="281" priority="306">
      <formula>M8=""</formula>
    </cfRule>
  </conditionalFormatting>
  <conditionalFormatting sqref="O17">
    <cfRule type="expression" dxfId="280" priority="294">
      <formula>O17="X"</formula>
    </cfRule>
    <cfRule type="expression" dxfId="279" priority="297">
      <formula>P17="X"</formula>
    </cfRule>
    <cfRule type="expression" dxfId="278" priority="299">
      <formula>Q17="X"</formula>
    </cfRule>
    <cfRule type="expression" dxfId="277" priority="584">
      <formula>B17="Spline Gage"</formula>
    </cfRule>
    <cfRule type="expression" dxfId="276" priority="585">
      <formula>B17="T015"</formula>
    </cfRule>
    <cfRule type="expression" dxfId="275" priority="586">
      <formula>B17="T016"</formula>
    </cfRule>
    <cfRule type="expression" dxfId="274" priority="587">
      <formula>B17="T020"</formula>
    </cfRule>
    <cfRule type="expression" dxfId="273" priority="588">
      <formula>B17="T057"</formula>
    </cfRule>
    <cfRule type="expression" dxfId="272" priority="589">
      <formula>B17="T084"</formula>
    </cfRule>
    <cfRule type="expression" dxfId="271" priority="590">
      <formula>B17="T163"</formula>
    </cfRule>
    <cfRule type="expression" dxfId="270" priority="591">
      <formula>B17="T316"</formula>
    </cfRule>
  </conditionalFormatting>
  <conditionalFormatting sqref="P17">
    <cfRule type="expression" dxfId="269" priority="293">
      <formula>O17="X"</formula>
    </cfRule>
    <cfRule type="expression" dxfId="268" priority="296">
      <formula>P17="X"</formula>
    </cfRule>
    <cfRule type="expression" dxfId="267" priority="298">
      <formula>Q17="X"</formula>
    </cfRule>
    <cfRule type="expression" dxfId="266" priority="576">
      <formula>B17="Spline Gage"</formula>
    </cfRule>
    <cfRule type="expression" dxfId="265" priority="577">
      <formula>B17="T015"</formula>
    </cfRule>
    <cfRule type="expression" dxfId="264" priority="578">
      <formula>B17="T016"</formula>
    </cfRule>
    <cfRule type="expression" dxfId="263" priority="579">
      <formula>B17="T020"</formula>
    </cfRule>
    <cfRule type="expression" dxfId="262" priority="580">
      <formula>B17="T057"</formula>
    </cfRule>
    <cfRule type="expression" dxfId="261" priority="581">
      <formula>B17="T084"</formula>
    </cfRule>
    <cfRule type="expression" dxfId="260" priority="582">
      <formula>B17="T163"</formula>
    </cfRule>
    <cfRule type="expression" dxfId="259" priority="583">
      <formula>B17="T316"</formula>
    </cfRule>
  </conditionalFormatting>
  <conditionalFormatting sqref="O18">
    <cfRule type="expression" dxfId="258" priority="269">
      <formula>O18="X"</formula>
    </cfRule>
    <cfRule type="expression" dxfId="257" priority="270">
      <formula>P18="X"</formula>
    </cfRule>
    <cfRule type="expression" dxfId="256" priority="271">
      <formula>Q18="X"</formula>
    </cfRule>
    <cfRule type="expression" dxfId="255" priority="272">
      <formula>B18="Spline Gage"</formula>
    </cfRule>
    <cfRule type="expression" dxfId="254" priority="273">
      <formula>B18="T015"</formula>
    </cfRule>
    <cfRule type="expression" dxfId="253" priority="274">
      <formula>B18="T016"</formula>
    </cfRule>
    <cfRule type="expression" dxfId="252" priority="275">
      <formula>B18="T020"</formula>
    </cfRule>
    <cfRule type="expression" dxfId="251" priority="276">
      <formula>B18="T057"</formula>
    </cfRule>
    <cfRule type="expression" dxfId="250" priority="277">
      <formula>B18="T084"</formula>
    </cfRule>
    <cfRule type="expression" dxfId="249" priority="278">
      <formula>B18="T163"</formula>
    </cfRule>
    <cfRule type="expression" dxfId="248" priority="574">
      <formula>B18="T316"</formula>
    </cfRule>
  </conditionalFormatting>
  <conditionalFormatting sqref="P18">
    <cfRule type="expression" dxfId="247" priority="259">
      <formula>O18="X"</formula>
    </cfRule>
    <cfRule type="expression" dxfId="246" priority="260">
      <formula>P18="X"</formula>
    </cfRule>
    <cfRule type="expression" dxfId="245" priority="261">
      <formula>Q18="X"</formula>
    </cfRule>
    <cfRule type="expression" dxfId="244" priority="262">
      <formula>B18="Spline Gage"</formula>
    </cfRule>
    <cfRule type="expression" dxfId="243" priority="263">
      <formula>B18="T015"</formula>
    </cfRule>
    <cfRule type="expression" dxfId="242" priority="264">
      <formula>B18="T016"</formula>
    </cfRule>
    <cfRule type="expression" dxfId="241" priority="265">
      <formula>B18="T020"</formula>
    </cfRule>
    <cfRule type="expression" dxfId="240" priority="266">
      <formula>B18="T057"</formula>
    </cfRule>
    <cfRule type="expression" dxfId="239" priority="267">
      <formula>B18="T084"</formula>
    </cfRule>
    <cfRule type="expression" dxfId="238" priority="268">
      <formula>B18="T163"</formula>
    </cfRule>
    <cfRule type="expression" dxfId="237" priority="563">
      <formula>B18="T316"</formula>
    </cfRule>
  </conditionalFormatting>
  <conditionalFormatting sqref="P19">
    <cfRule type="expression" dxfId="236" priority="238">
      <formula>O19="X"</formula>
    </cfRule>
    <cfRule type="expression" dxfId="235" priority="239">
      <formula>P19="X"</formula>
    </cfRule>
    <cfRule type="expression" dxfId="234" priority="240">
      <formula>Q19="X"</formula>
    </cfRule>
    <cfRule type="expression" dxfId="233" priority="241">
      <formula>B19="Spline Gage"</formula>
    </cfRule>
    <cfRule type="expression" dxfId="232" priority="242">
      <formula>B19="T015"</formula>
    </cfRule>
    <cfRule type="expression" dxfId="231" priority="243">
      <formula>B19="T016"</formula>
    </cfRule>
    <cfRule type="expression" dxfId="230" priority="244">
      <formula>B19="T020"</formula>
    </cfRule>
    <cfRule type="expression" dxfId="229" priority="245">
      <formula>B19="T057"</formula>
    </cfRule>
    <cfRule type="expression" dxfId="228" priority="246">
      <formula>B19="T084"</formula>
    </cfRule>
    <cfRule type="expression" dxfId="227" priority="247">
      <formula>B19="T163"</formula>
    </cfRule>
    <cfRule type="expression" dxfId="226" priority="562">
      <formula>B19="T316"</formula>
    </cfRule>
  </conditionalFormatting>
  <conditionalFormatting sqref="O20">
    <cfRule type="expression" dxfId="225" priority="167">
      <formula>O20="X"</formula>
    </cfRule>
    <cfRule type="expression" dxfId="224" priority="168">
      <formula>P20="X"</formula>
    </cfRule>
    <cfRule type="expression" dxfId="223" priority="169">
      <formula>Q20="X"</formula>
    </cfRule>
    <cfRule type="expression" dxfId="222" priority="170">
      <formula>B20="Spline Gage"</formula>
    </cfRule>
    <cfRule type="expression" dxfId="221" priority="171">
      <formula>B20="T016"</formula>
    </cfRule>
    <cfRule type="expression" dxfId="220" priority="304">
      <formula>B20="T316"</formula>
    </cfRule>
  </conditionalFormatting>
  <conditionalFormatting sqref="Q20">
    <cfRule type="expression" dxfId="219" priority="295">
      <formula>O20="X"</formula>
    </cfRule>
    <cfRule type="expression" dxfId="218" priority="401">
      <formula>P20="X"</formula>
    </cfRule>
    <cfRule type="expression" dxfId="217" priority="422">
      <formula>Q20="X"</formula>
    </cfRule>
    <cfRule type="expression" dxfId="216" priority="425">
      <formula>B20="T016"</formula>
    </cfRule>
    <cfRule type="expression" dxfId="215" priority="430">
      <formula>B20="T316"</formula>
    </cfRule>
    <cfRule type="expression" dxfId="214" priority="431">
      <formula>B20="N/A"</formula>
    </cfRule>
  </conditionalFormatting>
  <conditionalFormatting sqref="O19">
    <cfRule type="expression" dxfId="213" priority="248">
      <formula>O19="X"</formula>
    </cfRule>
    <cfRule type="expression" dxfId="212" priority="249">
      <formula>P19="X"</formula>
    </cfRule>
    <cfRule type="expression" dxfId="211" priority="250">
      <formula>Q19="X"</formula>
    </cfRule>
    <cfRule type="expression" dxfId="210" priority="251">
      <formula>B19="Spline Gage"</formula>
    </cfRule>
    <cfRule type="expression" dxfId="209" priority="252">
      <formula>B19="T015"</formula>
    </cfRule>
    <cfRule type="expression" dxfId="208" priority="253">
      <formula>B19="T016"</formula>
    </cfRule>
    <cfRule type="expression" dxfId="207" priority="254">
      <formula>B19="T020"</formula>
    </cfRule>
    <cfRule type="expression" dxfId="206" priority="255">
      <formula>B19="T057"</formula>
    </cfRule>
    <cfRule type="expression" dxfId="205" priority="256">
      <formula>B19="T084"</formula>
    </cfRule>
    <cfRule type="expression" dxfId="204" priority="257">
      <formula>B19="T163"</formula>
    </cfRule>
    <cfRule type="expression" dxfId="203" priority="258">
      <formula>B19="T316"</formula>
    </cfRule>
  </conditionalFormatting>
  <conditionalFormatting sqref="O23">
    <cfRule type="expression" dxfId="202" priority="227">
      <formula>O23="X"</formula>
    </cfRule>
    <cfRule type="expression" dxfId="201" priority="228">
      <formula>P23="X"</formula>
    </cfRule>
    <cfRule type="expression" dxfId="200" priority="229">
      <formula>Q23="X"</formula>
    </cfRule>
    <cfRule type="expression" dxfId="199" priority="230">
      <formula>B23="Spline Gage"</formula>
    </cfRule>
    <cfRule type="expression" dxfId="198" priority="231">
      <formula>B23="T015"</formula>
    </cfRule>
    <cfRule type="expression" dxfId="197" priority="232">
      <formula>B23="T016"</formula>
    </cfRule>
    <cfRule type="expression" dxfId="196" priority="233">
      <formula>B23="T020"</formula>
    </cfRule>
    <cfRule type="expression" dxfId="195" priority="234">
      <formula>B23="T057"</formula>
    </cfRule>
    <cfRule type="expression" dxfId="194" priority="235">
      <formula>B23="T084"</formula>
    </cfRule>
    <cfRule type="expression" dxfId="193" priority="236">
      <formula>B23="T163"</formula>
    </cfRule>
    <cfRule type="expression" dxfId="192" priority="237">
      <formula>B23="T316"</formula>
    </cfRule>
  </conditionalFormatting>
  <conditionalFormatting sqref="O24">
    <cfRule type="expression" dxfId="191" priority="216">
      <formula>O24="X"</formula>
    </cfRule>
    <cfRule type="expression" dxfId="190" priority="217">
      <formula>P24="X"</formula>
    </cfRule>
    <cfRule type="expression" dxfId="189" priority="218">
      <formula>Q24="X"</formula>
    </cfRule>
    <cfRule type="expression" dxfId="188" priority="220">
      <formula>B24="T015"</formula>
    </cfRule>
    <cfRule type="expression" dxfId="187" priority="221">
      <formula>B24="T016"</formula>
    </cfRule>
    <cfRule type="expression" dxfId="186" priority="222">
      <formula>B24="T020"</formula>
    </cfRule>
    <cfRule type="expression" dxfId="185" priority="223">
      <formula>B24="T057"</formula>
    </cfRule>
    <cfRule type="expression" dxfId="184" priority="224">
      <formula>B24="T084"</formula>
    </cfRule>
    <cfRule type="expression" dxfId="183" priority="225">
      <formula>B24="T163"</formula>
    </cfRule>
    <cfRule type="expression" dxfId="182" priority="226">
      <formula>B24="T316"</formula>
    </cfRule>
  </conditionalFormatting>
  <conditionalFormatting sqref="O28">
    <cfRule type="expression" dxfId="181" priority="205">
      <formula>O28="X"</formula>
    </cfRule>
    <cfRule type="expression" dxfId="180" priority="206">
      <formula>P28="X"</formula>
    </cfRule>
    <cfRule type="expression" dxfId="179" priority="207">
      <formula>Q28="X"</formula>
    </cfRule>
    <cfRule type="expression" dxfId="178" priority="208">
      <formula>B28="Spline Gage"</formula>
    </cfRule>
    <cfRule type="expression" dxfId="177" priority="209">
      <formula>B28="T015"</formula>
    </cfRule>
    <cfRule type="expression" dxfId="176" priority="210">
      <formula>B28="T016"</formula>
    </cfRule>
    <cfRule type="expression" dxfId="175" priority="211">
      <formula>B28="T020"</formula>
    </cfRule>
    <cfRule type="expression" dxfId="174" priority="212">
      <formula>B28="T057"</formula>
    </cfRule>
    <cfRule type="expression" dxfId="173" priority="213">
      <formula>B28="T084"</formula>
    </cfRule>
    <cfRule type="expression" dxfId="172" priority="214">
      <formula>B28="T163"</formula>
    </cfRule>
    <cfRule type="expression" dxfId="171" priority="215">
      <formula>B28="T316"</formula>
    </cfRule>
  </conditionalFormatting>
  <conditionalFormatting sqref="P24">
    <cfRule type="expression" dxfId="170" priority="183">
      <formula>O24="X"</formula>
    </cfRule>
    <cfRule type="expression" dxfId="169" priority="184">
      <formula>P24="X"</formula>
    </cfRule>
    <cfRule type="expression" dxfId="168" priority="185">
      <formula>Q24="X"</formula>
    </cfRule>
    <cfRule type="expression" dxfId="167" priority="187">
      <formula>B24="T015"</formula>
    </cfRule>
    <cfRule type="expression" dxfId="166" priority="188">
      <formula>B24="T016"</formula>
    </cfRule>
    <cfRule type="expression" dxfId="165" priority="189">
      <formula>B24="T020"</formula>
    </cfRule>
    <cfRule type="expression" dxfId="164" priority="190">
      <formula>B24="T057"</formula>
    </cfRule>
    <cfRule type="expression" dxfId="163" priority="191">
      <formula>B24="T084"</formula>
    </cfRule>
    <cfRule type="expression" dxfId="162" priority="192">
      <formula>B24="T163"</formula>
    </cfRule>
    <cfRule type="expression" dxfId="161" priority="193">
      <formula>B24="T316"</formula>
    </cfRule>
  </conditionalFormatting>
  <conditionalFormatting sqref="P28">
    <cfRule type="expression" dxfId="160" priority="172">
      <formula>O28="X"</formula>
    </cfRule>
    <cfRule type="expression" dxfId="159" priority="173">
      <formula>P28="X"</formula>
    </cfRule>
    <cfRule type="expression" dxfId="158" priority="174">
      <formula>Q28="X"</formula>
    </cfRule>
    <cfRule type="expression" dxfId="157" priority="175">
      <formula>B28="Spline Gage"</formula>
    </cfRule>
    <cfRule type="expression" dxfId="156" priority="176">
      <formula>B28="T015"</formula>
    </cfRule>
    <cfRule type="expression" dxfId="155" priority="177">
      <formula>B28="T016"</formula>
    </cfRule>
    <cfRule type="expression" dxfId="154" priority="178">
      <formula>B28="T020"</formula>
    </cfRule>
    <cfRule type="expression" dxfId="153" priority="179">
      <formula>B28="T057"</formula>
    </cfRule>
    <cfRule type="expression" dxfId="152" priority="180">
      <formula>B28="T084"</formula>
    </cfRule>
    <cfRule type="expression" dxfId="151" priority="181">
      <formula>B28="T163"</formula>
    </cfRule>
    <cfRule type="expression" dxfId="150" priority="182">
      <formula>B28="T316"</formula>
    </cfRule>
  </conditionalFormatting>
  <conditionalFormatting sqref="O21">
    <cfRule type="expression" dxfId="149" priority="161">
      <formula>O21="X"</formula>
    </cfRule>
    <cfRule type="expression" dxfId="148" priority="162">
      <formula>P21="X"</formula>
    </cfRule>
    <cfRule type="expression" dxfId="147" priority="163">
      <formula>Q21="X"</formula>
    </cfRule>
    <cfRule type="expression" dxfId="146" priority="164">
      <formula>B21="Spline Gage"</formula>
    </cfRule>
    <cfRule type="expression" dxfId="145" priority="165">
      <formula>B21="T016"</formula>
    </cfRule>
    <cfRule type="expression" dxfId="144" priority="166">
      <formula>B21="T316"</formula>
    </cfRule>
  </conditionalFormatting>
  <conditionalFormatting sqref="O22">
    <cfRule type="expression" dxfId="143" priority="155">
      <formula>O22="X"</formula>
    </cfRule>
    <cfRule type="expression" dxfId="142" priority="156">
      <formula>P22="X"</formula>
    </cfRule>
    <cfRule type="expression" dxfId="141" priority="157">
      <formula>Q22="X"</formula>
    </cfRule>
    <cfRule type="expression" dxfId="140" priority="158">
      <formula>B22="Spline Gage"</formula>
    </cfRule>
    <cfRule type="expression" dxfId="139" priority="159">
      <formula>B22="T016"</formula>
    </cfRule>
    <cfRule type="expression" dxfId="138" priority="160">
      <formula>B22="T316"</formula>
    </cfRule>
  </conditionalFormatting>
  <conditionalFormatting sqref="P20">
    <cfRule type="expression" dxfId="137" priority="144">
      <formula>O20="X"</formula>
    </cfRule>
    <cfRule type="expression" dxfId="136" priority="145">
      <formula>P20="X"</formula>
    </cfRule>
    <cfRule type="expression" dxfId="135" priority="146">
      <formula>Q20="X"</formula>
    </cfRule>
    <cfRule type="expression" dxfId="134" priority="147">
      <formula>B20="Spline Gage"</formula>
    </cfRule>
    <cfRule type="expression" dxfId="133" priority="149">
      <formula>B20="T016"</formula>
    </cfRule>
    <cfRule type="expression" dxfId="132" priority="154">
      <formula>B20="T316"</formula>
    </cfRule>
  </conditionalFormatting>
  <conditionalFormatting sqref="P21">
    <cfRule type="expression" dxfId="131" priority="138">
      <formula>O21="X"</formula>
    </cfRule>
    <cfRule type="expression" dxfId="130" priority="139">
      <formula>P21="X"</formula>
    </cfRule>
    <cfRule type="expression" dxfId="129" priority="140">
      <formula>Q21="X"</formula>
    </cfRule>
    <cfRule type="expression" dxfId="128" priority="141">
      <formula>B21="Spline Gage"</formula>
    </cfRule>
    <cfRule type="expression" dxfId="127" priority="142">
      <formula>B21="T016"</formula>
    </cfRule>
    <cfRule type="expression" dxfId="126" priority="143">
      <formula>B21="T316"</formula>
    </cfRule>
  </conditionalFormatting>
  <conditionalFormatting sqref="P22">
    <cfRule type="expression" dxfId="125" priority="132">
      <formula>O22="X"</formula>
    </cfRule>
    <cfRule type="expression" dxfId="124" priority="133">
      <formula>P22="X"</formula>
    </cfRule>
    <cfRule type="expression" dxfId="123" priority="134">
      <formula>Q22="X"</formula>
    </cfRule>
    <cfRule type="expression" dxfId="122" priority="135">
      <formula>B22="Spline Gage"</formula>
    </cfRule>
    <cfRule type="expression" dxfId="121" priority="136">
      <formula>B22="T016"</formula>
    </cfRule>
    <cfRule type="expression" dxfId="120" priority="137">
      <formula>B22="T316"</formula>
    </cfRule>
  </conditionalFormatting>
  <conditionalFormatting sqref="Q21">
    <cfRule type="expression" dxfId="119" priority="125">
      <formula>O21="X"</formula>
    </cfRule>
    <cfRule type="expression" dxfId="118" priority="126">
      <formula>P21="X"</formula>
    </cfRule>
    <cfRule type="expression" dxfId="117" priority="127">
      <formula>Q21="X"</formula>
    </cfRule>
    <cfRule type="expression" dxfId="116" priority="129">
      <formula>B21="T016"</formula>
    </cfRule>
    <cfRule type="expression" dxfId="115" priority="130">
      <formula>B21="T316"</formula>
    </cfRule>
    <cfRule type="expression" dxfId="114" priority="131">
      <formula>B21="N/A"</formula>
    </cfRule>
  </conditionalFormatting>
  <conditionalFormatting sqref="Q22">
    <cfRule type="expression" dxfId="113" priority="118">
      <formula>O22="X"</formula>
    </cfRule>
    <cfRule type="expression" dxfId="112" priority="119">
      <formula>P22="X"</formula>
    </cfRule>
    <cfRule type="expression" dxfId="111" priority="120">
      <formula>Q22="X"</formula>
    </cfRule>
    <cfRule type="expression" dxfId="110" priority="122">
      <formula>B22="T016"</formula>
    </cfRule>
    <cfRule type="expression" dxfId="109" priority="123">
      <formula>B22="T316"</formula>
    </cfRule>
    <cfRule type="expression" dxfId="108" priority="124">
      <formula>B22="N/A"</formula>
    </cfRule>
  </conditionalFormatting>
  <conditionalFormatting sqref="O25">
    <cfRule type="expression" dxfId="107" priority="107">
      <formula>O25="X"</formula>
    </cfRule>
    <cfRule type="expression" dxfId="106" priority="108">
      <formula>P25="X"</formula>
    </cfRule>
    <cfRule type="expression" dxfId="105" priority="109">
      <formula>Q25="X"</formula>
    </cfRule>
    <cfRule type="expression" dxfId="104" priority="110">
      <formula>B25="Spline Gage"</formula>
    </cfRule>
    <cfRule type="expression" dxfId="103" priority="113">
      <formula>B25="T020"</formula>
    </cfRule>
    <cfRule type="expression" dxfId="102" priority="114">
      <formula>B25="T057"</formula>
    </cfRule>
    <cfRule type="expression" dxfId="101" priority="115">
      <formula>B25="T084"</formula>
    </cfRule>
    <cfRule type="expression" dxfId="100" priority="116">
      <formula>B25="T163"</formula>
    </cfRule>
  </conditionalFormatting>
  <conditionalFormatting sqref="O26">
    <cfRule type="expression" dxfId="99" priority="99">
      <formula>O26="X"</formula>
    </cfRule>
    <cfRule type="expression" dxfId="98" priority="100">
      <formula>P26="X"</formula>
    </cfRule>
    <cfRule type="expression" dxfId="97" priority="101">
      <formula>Q26="X"</formula>
    </cfRule>
    <cfRule type="expression" dxfId="96" priority="102">
      <formula>B26="Spline Gage"</formula>
    </cfRule>
    <cfRule type="expression" dxfId="95" priority="103">
      <formula>B26="T020"</formula>
    </cfRule>
    <cfRule type="expression" dxfId="94" priority="104">
      <formula>B26="T057"</formula>
    </cfRule>
    <cfRule type="expression" dxfId="93" priority="105">
      <formula>B26="T084"</formula>
    </cfRule>
    <cfRule type="expression" dxfId="92" priority="106">
      <formula>B26="T163"</formula>
    </cfRule>
  </conditionalFormatting>
  <conditionalFormatting sqref="P25">
    <cfRule type="expression" dxfId="91" priority="88">
      <formula>O25="X"</formula>
    </cfRule>
    <cfRule type="expression" dxfId="90" priority="89">
      <formula>P25="X"</formula>
    </cfRule>
    <cfRule type="expression" dxfId="89" priority="90">
      <formula>Q25="X"</formula>
    </cfRule>
    <cfRule type="expression" dxfId="88" priority="91">
      <formula>B25="Spline Gage"</formula>
    </cfRule>
    <cfRule type="expression" dxfId="87" priority="94">
      <formula>B25="T020"</formula>
    </cfRule>
    <cfRule type="expression" dxfId="86" priority="95">
      <formula>B25="T057"</formula>
    </cfRule>
    <cfRule type="expression" dxfId="85" priority="96">
      <formula>B25="T084"</formula>
    </cfRule>
    <cfRule type="expression" dxfId="84" priority="97">
      <formula>B25="T163"</formula>
    </cfRule>
  </conditionalFormatting>
  <conditionalFormatting sqref="P26">
    <cfRule type="expression" dxfId="83" priority="80">
      <formula>O26="X"</formula>
    </cfRule>
    <cfRule type="expression" dxfId="82" priority="81">
      <formula>P26="X"</formula>
    </cfRule>
    <cfRule type="expression" dxfId="81" priority="82">
      <formula>Q26="X"</formula>
    </cfRule>
    <cfRule type="expression" dxfId="80" priority="83">
      <formula>B26="Spline Gage"</formula>
    </cfRule>
    <cfRule type="expression" dxfId="79" priority="84">
      <formula>B26="T020"</formula>
    </cfRule>
    <cfRule type="expression" dxfId="78" priority="85">
      <formula>B26="T057"</formula>
    </cfRule>
    <cfRule type="expression" dxfId="77" priority="86">
      <formula>B26="T084"</formula>
    </cfRule>
    <cfRule type="expression" dxfId="76" priority="87">
      <formula>B26="T163"</formula>
    </cfRule>
  </conditionalFormatting>
  <conditionalFormatting sqref="Q26">
    <cfRule type="expression" dxfId="75" priority="71">
      <formula>P26="X"</formula>
    </cfRule>
    <cfRule type="expression" dxfId="74" priority="72">
      <formula>Q26="X"</formula>
    </cfRule>
    <cfRule type="expression" dxfId="73" priority="73">
      <formula>B26="Spline Gage"</formula>
    </cfRule>
    <cfRule type="expression" dxfId="72" priority="74">
      <formula>B26="T020"</formula>
    </cfRule>
    <cfRule type="expression" dxfId="71" priority="75">
      <formula>B26="T057"</formula>
    </cfRule>
    <cfRule type="expression" dxfId="70" priority="76">
      <formula>B26="T084"</formula>
    </cfRule>
  </conditionalFormatting>
  <conditionalFormatting sqref="Q26">
    <cfRule type="expression" dxfId="69" priority="70">
      <formula>O26="X"</formula>
    </cfRule>
    <cfRule type="expression" dxfId="68" priority="77">
      <formula>B26="T163"</formula>
    </cfRule>
    <cfRule type="expression" dxfId="67" priority="78">
      <formula>B26="N/A"</formula>
    </cfRule>
  </conditionalFormatting>
  <conditionalFormatting sqref="O27">
    <cfRule type="expression" dxfId="66" priority="59">
      <formula>O27="X"</formula>
    </cfRule>
    <cfRule type="expression" dxfId="65" priority="60">
      <formula>P27="X"</formula>
    </cfRule>
    <cfRule type="expression" dxfId="64" priority="61">
      <formula>Q27="X"</formula>
    </cfRule>
    <cfRule type="expression" dxfId="63" priority="62">
      <formula>B27="Spline Gage"</formula>
    </cfRule>
    <cfRule type="expression" dxfId="62" priority="63">
      <formula>B27="T015"</formula>
    </cfRule>
    <cfRule type="expression" dxfId="61" priority="65">
      <formula>B27="T020"</formula>
    </cfRule>
    <cfRule type="expression" dxfId="60" priority="66">
      <formula>B27="T057"</formula>
    </cfRule>
    <cfRule type="expression" dxfId="59" priority="67">
      <formula>B27="T084"</formula>
    </cfRule>
    <cfRule type="expression" dxfId="58" priority="68">
      <formula>B27="T163"</formula>
    </cfRule>
    <cfRule type="expression" dxfId="57" priority="69">
      <formula>B27="T316"</formula>
    </cfRule>
  </conditionalFormatting>
  <conditionalFormatting sqref="P27">
    <cfRule type="expression" dxfId="56" priority="48">
      <formula>O27="X"</formula>
    </cfRule>
    <cfRule type="expression" dxfId="55" priority="49">
      <formula>P27="X"</formula>
    </cfRule>
    <cfRule type="expression" dxfId="54" priority="50">
      <formula>Q27="X"</formula>
    </cfRule>
    <cfRule type="expression" dxfId="53" priority="51">
      <formula>B27="Spline Gage"</formula>
    </cfRule>
    <cfRule type="expression" dxfId="52" priority="52">
      <formula>B27="T015"</formula>
    </cfRule>
    <cfRule type="expression" dxfId="51" priority="54">
      <formula>B27="T020"</formula>
    </cfRule>
    <cfRule type="expression" dxfId="50" priority="55">
      <formula>B27="T057"</formula>
    </cfRule>
    <cfRule type="expression" dxfId="49" priority="56">
      <formula>B27="T084"</formula>
    </cfRule>
    <cfRule type="expression" dxfId="48" priority="57">
      <formula>B27="T163"</formula>
    </cfRule>
    <cfRule type="expression" dxfId="47" priority="58">
      <formula>B27="T316"</formula>
    </cfRule>
  </conditionalFormatting>
  <conditionalFormatting sqref="Q27">
    <cfRule type="expression" dxfId="46" priority="28">
      <formula>P27="X"</formula>
    </cfRule>
    <cfRule type="expression" dxfId="45" priority="29">
      <formula>Q27="X"</formula>
    </cfRule>
    <cfRule type="expression" dxfId="44" priority="30">
      <formula>B27="Spline Gage"</formula>
    </cfRule>
    <cfRule type="expression" dxfId="43" priority="31">
      <formula>B27="T015"</formula>
    </cfRule>
    <cfRule type="expression" dxfId="42" priority="32">
      <formula>B27="T020"</formula>
    </cfRule>
    <cfRule type="expression" dxfId="41" priority="33">
      <formula>B27="T057"</formula>
    </cfRule>
    <cfRule type="expression" dxfId="40" priority="34">
      <formula>B27="T084"</formula>
    </cfRule>
    <cfRule type="expression" dxfId="39" priority="36">
      <formula>B27="T316"</formula>
    </cfRule>
  </conditionalFormatting>
  <conditionalFormatting sqref="Q27">
    <cfRule type="expression" dxfId="38" priority="27">
      <formula>O27="X"</formula>
    </cfRule>
    <cfRule type="expression" dxfId="37" priority="35">
      <formula>B27="T163"</formula>
    </cfRule>
    <cfRule type="expression" dxfId="36" priority="37">
      <formula>B27="N/A"</formula>
    </cfRule>
  </conditionalFormatting>
  <conditionalFormatting sqref="Q23">
    <cfRule type="expression" dxfId="35" priority="194">
      <formula>O23="X"</formula>
    </cfRule>
    <cfRule type="expression" dxfId="34" priority="195">
      <formula>P23="X"</formula>
    </cfRule>
    <cfRule type="expression" dxfId="33" priority="196">
      <formula>Q23="X"</formula>
    </cfRule>
    <cfRule type="expression" dxfId="32" priority="198">
      <formula>B23="T015"</formula>
    </cfRule>
    <cfRule type="expression" dxfId="31" priority="199">
      <formula>B23="T016"</formula>
    </cfRule>
    <cfRule type="expression" dxfId="30" priority="200">
      <formula>B24="T020"</formula>
    </cfRule>
    <cfRule type="expression" dxfId="29" priority="201">
      <formula>B23="T057"</formula>
    </cfRule>
    <cfRule type="expression" dxfId="28" priority="202">
      <formula>B23="T084"</formula>
    </cfRule>
    <cfRule type="expression" dxfId="27" priority="203">
      <formula>B23="T163"</formula>
    </cfRule>
    <cfRule type="expression" dxfId="26" priority="204">
      <formula>B23="T316"</formula>
    </cfRule>
  </conditionalFormatting>
  <conditionalFormatting sqref="P23">
    <cfRule type="expression" dxfId="25" priority="15">
      <formula>O23="X"</formula>
    </cfRule>
    <cfRule type="expression" dxfId="24" priority="16">
      <formula>P23="X"</formula>
    </cfRule>
    <cfRule type="expression" dxfId="23" priority="17">
      <formula>Q23="X"</formula>
    </cfRule>
    <cfRule type="expression" dxfId="22" priority="18">
      <formula>B23="Spline Gage"</formula>
    </cfRule>
    <cfRule type="expression" dxfId="21" priority="19">
      <formula>B23="T015"</formula>
    </cfRule>
    <cfRule type="expression" dxfId="20" priority="20">
      <formula>B23="T016"</formula>
    </cfRule>
    <cfRule type="expression" dxfId="19" priority="21">
      <formula>B23="T020"</formula>
    </cfRule>
    <cfRule type="expression" dxfId="18" priority="22">
      <formula>B23="T057"</formula>
    </cfRule>
    <cfRule type="expression" dxfId="17" priority="23">
      <formula>B23="T084"</formula>
    </cfRule>
    <cfRule type="expression" dxfId="16" priority="24">
      <formula>B23="T163"</formula>
    </cfRule>
    <cfRule type="expression" dxfId="15" priority="25">
      <formula>B23="T316"</formula>
    </cfRule>
  </conditionalFormatting>
  <conditionalFormatting sqref="Q24">
    <cfRule type="expression" dxfId="14" priority="4">
      <formula>O24="X"</formula>
    </cfRule>
    <cfRule type="expression" dxfId="13" priority="5">
      <formula>P24="X"</formula>
    </cfRule>
    <cfRule type="expression" dxfId="12" priority="6">
      <formula>Q24="X"</formula>
    </cfRule>
    <cfRule type="expression" dxfId="11" priority="7">
      <formula>B24="T015"</formula>
    </cfRule>
    <cfRule type="expression" dxfId="10" priority="8">
      <formula>B24="T016"</formula>
    </cfRule>
    <cfRule type="expression" dxfId="9" priority="9">
      <formula>B24="T020"</formula>
    </cfRule>
    <cfRule type="expression" dxfId="8" priority="10">
      <formula>B24="T057"</formula>
    </cfRule>
    <cfRule type="expression" dxfId="7" priority="11">
      <formula>B24="T084"</formula>
    </cfRule>
    <cfRule type="expression" dxfId="6" priority="12">
      <formula>B24="T163"</formula>
    </cfRule>
    <cfRule type="expression" dxfId="5" priority="13">
      <formula>B24="T316"</formula>
    </cfRule>
  </conditionalFormatting>
  <conditionalFormatting sqref="M10:Q10">
    <cfRule type="expression" dxfId="4" priority="3">
      <formula>M10=""</formula>
    </cfRule>
  </conditionalFormatting>
  <conditionalFormatting sqref="G12:K12">
    <cfRule type="expression" dxfId="3" priority="622">
      <formula>G12=""</formula>
    </cfRule>
  </conditionalFormatting>
  <conditionalFormatting sqref="B17:C28 A32 A34 G34 G3750 G32:Q32 A40:E40 G40:Q40 G36 A36">
    <cfRule type="expression" dxfId="2" priority="623">
      <formula>#REF!="Tool Inactive"</formula>
    </cfRule>
  </conditionalFormatting>
  <conditionalFormatting sqref="A12">
    <cfRule type="expression" dxfId="1" priority="2">
      <formula>A12=""</formula>
    </cfRule>
  </conditionalFormatting>
  <conditionalFormatting sqref="A43">
    <cfRule type="expression" dxfId="0" priority="1">
      <formula>A43=""</formula>
    </cfRule>
  </conditionalFormatting>
  <dataValidations count="10">
    <dataValidation type="list" allowBlank="1" showInputMessage="1" promptTitle="Type of Validation" prompt="Select the appropriate type of validation from the drop-down menu._x000a_The validation type &quot;Time Extension&quot; is for Sikorsky use only." sqref="M10:Q10" xr:uid="{00000000-0002-0000-0000-000000000000}">
      <formula1>$R$7:$R$10</formula1>
    </dataValidation>
    <dataValidation type="list" allowBlank="1" showInputMessage="1" showErrorMessage="1" promptTitle="Usage Decision Code" prompt="Suppliers: From the drop-down menu, select code &quot;AV&quot; to accept tool for continued use or &quot;RR&quot; to reject tool when it does not meet conditions below._x000a_All other decision codes are for Sikorsky use only." sqref="A12" xr:uid="{00000000-0002-0000-0000-000001000000}">
      <formula1>$S$16:$S$24</formula1>
    </dataValidation>
    <dataValidation type="list" allowBlank="1" showInputMessage="1" showErrorMessage="1" sqref="A43" xr:uid="{00000000-0002-0000-0000-000002000000}">
      <formula1>$R$5:$T$5</formula1>
    </dataValidation>
    <dataValidation type="list" allowBlank="1" showInputMessage="1" showErrorMessage="1" sqref="Q20:Q27 O17:P28" xr:uid="{00000000-0002-0000-0000-000003000000}">
      <formula1>$R$16:$R$17</formula1>
    </dataValidation>
    <dataValidation type="textLength" operator="lessThanOrEqual" allowBlank="1" showInputMessage="1" showErrorMessage="1" sqref="G10:K10" xr:uid="{00000000-0002-0000-0000-000004000000}">
      <formula1>25</formula1>
    </dataValidation>
    <dataValidation type="list" allowBlank="1" showInputMessage="1" showErrorMessage="1" sqref="A40:E40" xr:uid="{00000000-0002-0000-0000-000005000000}">
      <formula1>$S$29:$S$32</formula1>
    </dataValidation>
    <dataValidation type="list" allowBlank="1" showInputMessage="1" showErrorMessage="1" sqref="A93 A98" xr:uid="{503A0292-D3FA-451E-B6C4-AA3F569A9ACC}">
      <formula1>$R$5:$U$5</formula1>
    </dataValidation>
    <dataValidation type="list" allowBlank="1" showInputMessage="1" showErrorMessage="1" sqref="A32:E32" xr:uid="{4A711E88-289E-4BB1-A012-80E9C9447018}">
      <formula1>$V$16:$V$27</formula1>
    </dataValidation>
    <dataValidation type="list" allowBlank="1" showInputMessage="1" showErrorMessage="1" sqref="A34:E34 A36:E36" xr:uid="{97736AFF-BF3D-4099-A50B-65ABEADD54FB}">
      <formula1>$V$16:$V$28</formula1>
    </dataValidation>
    <dataValidation type="list" allowBlank="1" showInputMessage="1" showErrorMessage="1" promptTitle="Tool Type" prompt="Select the appropriate tool type from the drop-down menu. _x000a_When performing periodic validation on a printed tool type, select the &quot;T&quot; equivalent; ex.: P016, T016." sqref="M8:N8" xr:uid="{E24B1DD3-89DA-4957-97B0-DE5145BA8642}">
      <formula1>$S$7:$S$14</formula1>
    </dataValidation>
  </dataValidations>
  <printOptions horizontalCentered="1"/>
  <pageMargins left="0.5" right="0.5" top="0.75" bottom="0.75" header="0.5" footer="0.5"/>
  <pageSetup scale="65" fitToHeight="0" orientation="portrait" blackAndWhite="1" r:id="rId1"/>
  <headerFooter>
    <oddHeader>&amp;C&amp;"Calibri"&amp;10&amp;K000000 Lockheed Martin Proprietary Information&amp;1#_x000D_</oddHeader>
    <oddFooter>&amp;L&amp;8&amp;K01+012SA5994 Rev. 02/09/2024&amp;C&amp;8&amp;K01+012&amp;P of &amp;N_x000D_&amp;1#&amp;"Calibri"&amp;10&amp;K000000 Lockheed Martin Proprietary Information&amp;R&amp;8&amp;K01+012Verify current revision of form.</oddFooter>
    <evenFooter>&amp;C&amp;P</evenFooter>
    <firstFooter>&amp;C&amp;P</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06A5B-55BC-4B9A-BF12-52A5EBC0EEDE}">
  <dimension ref="A1"/>
  <sheetViews>
    <sheetView showRowColHeaders="0" workbookViewId="0">
      <selection activeCell="G28" sqref="G28"/>
    </sheetView>
  </sheetViews>
  <sheetFormatPr defaultRowHeight="12.75" x14ac:dyDescent="0.2"/>
  <sheetData/>
  <pageMargins left="0.7" right="0.7" top="0.75" bottom="0.75" header="0.3" footer="0.3"/>
  <pageSetup orientation="portrait" verticalDpi="0" r:id="rId1"/>
  <headerFooter>
    <oddHeader>&amp;C&amp;"Calibri"&amp;10&amp;K000000 Lockheed Martin Proprietary Information&amp;1#_x000D_</oddHeader>
    <oddFooter>&amp;C_x000D_&amp;1#&amp;"Calibri"&amp;10&amp;K000000 Lockheed Martin Proprietary Information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SA5994 REV 02-09-2024</vt:lpstr>
      <vt:lpstr>ATTACHMENTS</vt:lpstr>
      <vt:lpstr>'SA5994 REV 02-09-2024'!Print_Area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2024-03-05T20:37:43Z</dcterms:created>
  <dcterms:modified xsi:type="dcterms:W3CDTF">2024-03-05T20:50:37Z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2fff4e3a-8082-4355-bfa2-eadbbcdfeaaf_Enabled">
    <vt:lpwstr>true</vt:lpwstr>
  </property>
  <property fmtid="{D5CDD505-2E9C-101B-9397-08002B2CF9AE}" pid="5" name="MSIP_Label_2fff4e3a-8082-4355-bfa2-eadbbcdfeaaf_SetDate">
    <vt:lpwstr>2024-03-05T20:48:05Z</vt:lpwstr>
  </property>
  <property fmtid="{D5CDD505-2E9C-101B-9397-08002B2CF9AE}" pid="6" name="MSIP_Label_2fff4e3a-8082-4355-bfa2-eadbbcdfeaaf_Method">
    <vt:lpwstr>Privileged</vt:lpwstr>
  </property>
  <property fmtid="{D5CDD505-2E9C-101B-9397-08002B2CF9AE}" pid="7" name="MSIP_Label_2fff4e3a-8082-4355-bfa2-eadbbcdfeaaf_Name">
    <vt:lpwstr>Lockheed Martin Proprietary Information (LMPI)</vt:lpwstr>
  </property>
  <property fmtid="{D5CDD505-2E9C-101B-9397-08002B2CF9AE}" pid="8" name="MSIP_Label_2fff4e3a-8082-4355-bfa2-eadbbcdfeaaf_SiteId">
    <vt:lpwstr>b18f006c-b0fc-467d-b23a-a35b5695b5dc</vt:lpwstr>
  </property>
  <property fmtid="{D5CDD505-2E9C-101B-9397-08002B2CF9AE}" pid="9" name="MSIP_Label_2fff4e3a-8082-4355-bfa2-eadbbcdfeaaf_ActionId">
    <vt:lpwstr>a2480244-66b2-4137-b99c-beec872bae34</vt:lpwstr>
  </property>
  <property fmtid="{D5CDD505-2E9C-101B-9397-08002B2CF9AE}" pid="10" name="MSIP_Label_2fff4e3a-8082-4355-bfa2-eadbbcdfeaaf_ContentBits">
    <vt:lpwstr>3</vt:lpwstr>
  </property>
</Properties>
</file>